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 Jasso\Desktop\Cuenta Pública SESEA 2019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12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<sst xmlns="http://schemas.openxmlformats.org/spreadsheetml/2006/main" count="31" uniqueCount="31">
  <si>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</si>
  <si>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</si>
  <si>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</si>
  <si>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</si>
  <si>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</si>
  <si>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</si>
  <si>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</si>
  <si>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</si>
  <si>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</si>
  <si>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</si>
  <si>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</si>
  <si>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</si>
  <si>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</si>
  <si>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</si>
  <si>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</si>
  <si>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</si>
  <si>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</si>
  <si>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</si>
  <si>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</si>
  <si>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</si>
  <si>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</si>
  <si>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</si>
  <si>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</si>
  <si>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</si>
  <si>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</si>
  <si>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</si>
  <si>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Analítico del Activo
Del 1 de Enero al 31 de Diciembre de 2019</t>
  </si>
  <si>
    <t>Lic. Joel Eduardo Jasso Sánchez</t>
  </si>
  <si>
    <t>Comisionado para la atención de asuntos de la Coordinación Administrativa</t>
  </si>
  <si>
    <t>Lic. Alejandra López Rodríguez</t>
  </si>
  <si>
    <t xml:space="preserve">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</si>
</sst>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3" fillId="0" borderId="0" xfId="8" applyFont="1" applyFill="1" applyBorder="1" applyAlignment="1">
      <alignment vertical="top" wrapText="1"/>
    </xf>
    <xf numFmtId="0" fontId="4" fillId="0" borderId="3" xfId="8" applyFont="1" applyFill="1" applyBorder="1" applyAlignment="1">
      <alignment horizontal="center" vertical="top"/>
    </xf>
    <xf numFmtId="0" fontId="4" fillId="0" borderId="1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4" fillId="0" borderId="0" xfId="8" applyFont="1" applyFill="1" applyBorder="1" applyAlignment="1">
      <alignment horizontal="left" vertical="top" wrapText="1"/>
    </xf>
    <xf numFmtId="0" fontId="3" fillId="2" borderId="6" xfId="8" applyFont="1" applyFill="1" applyBorder="1" applyAlignment="1">
      <alignment horizontal="center" vertical="center"/>
    </xf>
    <xf numFmtId="0" fontId="3" fillId="2" borderId="2" xfId="8" applyFont="1" applyFill="1" applyBorder="1" applyAlignment="1">
      <alignment horizontal="center" vertical="center" wrapText="1"/>
    </xf>
    <xf numFmtId="4" fontId="3" fillId="2" borderId="9" xfId="8" applyNumberFormat="1" applyFont="1" applyFill="1" applyBorder="1" applyAlignment="1">
      <alignment horizontal="center" vertical="center" wrapText="1"/>
    </xf>
    <xf numFmtId="0" fontId="4" fillId="0" borderId="10" xfId="8" applyNumberFormat="1" applyFont="1" applyFill="1" applyBorder="1" applyAlignment="1">
      <alignment horizontal="center" vertical="center" wrapText="1"/>
    </xf>
    <xf numFmtId="0" fontId="4" fillId="0" borderId="10" xfId="8" quotePrefix="1" applyNumberFormat="1" applyFont="1" applyFill="1" applyBorder="1" applyAlignment="1">
      <alignment horizontal="center" vertical="center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3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7" fillId="0" borderId="0" xfId="8" applyFont="1" applyFill="1" applyBorder="1" applyAlignment="1">
      <alignment vertical="top" wrapText="1"/>
    </xf>
    <xf numFmtId="4" fontId="4" fillId="0" borderId="11" xfId="8" applyNumberFormat="1" applyFont="1" applyFill="1" applyBorder="1" applyAlignment="1" applyProtection="1">
      <alignment vertical="top" wrapText="1"/>
      <protection locked="0"/>
    </xf>
    <xf numFmtId="4" fontId="4" fillId="0" borderId="11" xfId="8" applyNumberFormat="1" applyFont="1" applyFill="1" applyBorder="1" applyAlignment="1" applyProtection="1">
      <alignment wrapText="1"/>
      <protection locked="0"/>
    </xf>
    <xf numFmtId="0" fontId="8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 wrapText="1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8" fillId="0" borderId="0" xfId="8" applyNumberFormat="1" applyFont="1" applyAlignment="1" applyProtection="1">
      <alignment horizontal="center" vertical="top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zoomScaleNormal="100" workbookViewId="0">
      <selection activeCell="B35" sqref="B35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2" t="s">
        <v>26</v>
      </c>
      <c r="B1" s="23"/>
      <c r="C1" s="23"/>
      <c r="D1" s="23"/>
      <c r="E1" s="23"/>
      <c r="F1" s="23"/>
      <c r="G1" s="24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1251006.03</v>
      </c>
      <c r="D4" s="13">
        <f>SUM(D6+D15)</f>
        <v>36066741.560000002</v>
      </c>
      <c r="E4" s="13">
        <f>SUM(E6+E15)</f>
        <v>32859184.82</v>
      </c>
      <c r="F4" s="13">
        <f>SUM(F6+F15)</f>
        <v>4458562.7699999986</v>
      </c>
      <c r="G4" s="13">
        <f>SUM(G6+G15)</f>
        <v>3207556.7399999993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877134.22</v>
      </c>
      <c r="D6" s="13">
        <f>SUM(D7:D13)</f>
        <v>35729466.140000001</v>
      </c>
      <c r="E6" s="13">
        <f>SUM(E7:E13)</f>
        <v>32778127.73</v>
      </c>
      <c r="F6" s="13">
        <f>SUM(F7:F13)</f>
        <v>3828472.629999999</v>
      </c>
      <c r="G6" s="13">
        <f>SUM(G7:G13)</f>
        <v>2951338.4099999992</v>
      </c>
    </row>
    <row r="7" spans="1:7" x14ac:dyDescent="0.2">
      <c r="A7" s="3">
        <v>1110</v>
      </c>
      <c r="B7" s="7" t="s">
        <v>9</v>
      </c>
      <c r="C7" s="18">
        <v>877134.22</v>
      </c>
      <c r="D7" s="18">
        <v>17834035.390000001</v>
      </c>
      <c r="E7" s="18">
        <v>14882696.98</v>
      </c>
      <c r="F7" s="18">
        <f>C7+D7-E7</f>
        <v>3828472.629999999</v>
      </c>
      <c r="G7" s="18">
        <f t="shared" ref="G7:G13" si="0">F7-C7</f>
        <v>2951338.4099999992</v>
      </c>
    </row>
    <row r="8" spans="1:7" x14ac:dyDescent="0.2">
      <c r="A8" s="3">
        <v>1120</v>
      </c>
      <c r="B8" s="7" t="s">
        <v>10</v>
      </c>
      <c r="C8" s="18">
        <v>0</v>
      </c>
      <c r="D8" s="18">
        <v>17895430.75</v>
      </c>
      <c r="E8" s="18">
        <v>17895430.75</v>
      </c>
      <c r="F8" s="18">
        <f t="shared" ref="F8:F13" si="1">C8+D8-E8</f>
        <v>0</v>
      </c>
      <c r="G8" s="18">
        <f t="shared" si="0"/>
        <v>0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373871.81</v>
      </c>
      <c r="D15" s="13">
        <f>SUM(D16:D24)</f>
        <v>337275.42</v>
      </c>
      <c r="E15" s="13">
        <f>SUM(E16:E24)</f>
        <v>81057.09</v>
      </c>
      <c r="F15" s="13">
        <f>SUM(F16:F24)</f>
        <v>630090.14</v>
      </c>
      <c r="G15" s="13">
        <f>SUM(G16:G24)</f>
        <v>256218.33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0</v>
      </c>
      <c r="E18" s="19">
        <v>0</v>
      </c>
      <c r="F18" s="19">
        <f t="shared" si="3"/>
        <v>0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373871.81</v>
      </c>
      <c r="D19" s="18">
        <v>337275.42</v>
      </c>
      <c r="E19" s="18">
        <v>0</v>
      </c>
      <c r="F19" s="18">
        <f t="shared" si="3"/>
        <v>711147.23</v>
      </c>
      <c r="G19" s="18">
        <f t="shared" si="2"/>
        <v>337275.42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0</v>
      </c>
      <c r="D21" s="18">
        <v>0</v>
      </c>
      <c r="E21" s="18">
        <v>81057.09</v>
      </c>
      <c r="F21" s="18">
        <f t="shared" si="3"/>
        <v>-81057.09</v>
      </c>
      <c r="G21" s="18">
        <f t="shared" si="2"/>
        <v>-81057.09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5" t="s">
        <v>25</v>
      </c>
      <c r="C26" s="25"/>
      <c r="D26" s="25"/>
      <c r="E26" s="25"/>
      <c r="F26" s="25"/>
      <c r="G26" s="25"/>
    </row>
    <row r="35" spans="2:5" x14ac:dyDescent="0.2">
      <c r="B35" s="20" t="s">
        <v>27</v>
      </c>
      <c r="D35" s="26" t="s">
        <v>29</v>
      </c>
      <c r="E35" s="26"/>
    </row>
    <row r="36" spans="2:5" ht="22.5" x14ac:dyDescent="0.2">
      <c r="B36" s="21" t="s">
        <v>28</v>
      </c>
      <c r="D36" s="27" t="s">
        <v>30</v>
      </c>
      <c r="E36" s="27"/>
    </row>
  </sheetData>
  <sheetProtection formatCells="0" formatColumns="0" formatRows="0" autoFilter="0"/>
  <mergeCells count="4">
    <mergeCell ref="A1:G1"/>
    <mergeCell ref="B26:G26"/>
    <mergeCell ref="D35:E35"/>
    <mergeCell ref="D36:E3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Joel Jasso</cp:lastModifiedBy>
  <cp:lastPrinted>2020-01-30T15:47:30Z</cp:lastPrinted>
  <dcterms:created xsi:type="dcterms:W3CDTF">2014-02-09T04:04:15Z</dcterms:created>
  <dcterms:modified xsi:type="dcterms:W3CDTF">2020-01-30T15:47:55Z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