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aseg\"/>
    </mc:Choice>
  </mc:AlternateContent>
  <xr:revisionPtr revIDLastSave="0" documentId="13_ncr:1_{8922D9B0-5D50-4C42-9165-1103C973C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</sheets>
  <definedNames>
    <definedName name="_ftn1" localSheetId="0">INR!#REF!</definedName>
    <definedName name="_ftnref1" localSheetId="0">INR!#REF!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5" l="1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</calcChain>
</file>

<file path=xl/sharedStrings.xml><?xml version="1.0" encoding="utf-8"?>
<sst xmlns="http://schemas.openxmlformats.org/spreadsheetml/2006/main" count="263" uniqueCount="56">
  <si>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</si>
  <si>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</si>
  <si>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</si>
  <si>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</si>
  <si>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</si>
  <si>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</si>
  <si>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</si>
  <si>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</si>
  <si>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</si>
  <si>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</si>
  <si>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</si>
  <si>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</si>
  <si>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</si>
  <si>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</si>
  <si>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</si>
  <si>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</si>
  <si>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</si>
  <si>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</si>
  <si>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</si>
  <si>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</si>
  <si>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</si>
  <si>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</si>
  <si>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</si>
  <si>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</si>
  <si>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Aprobado</t>
  </si>
  <si>
    <t>Devengado</t>
  </si>
  <si>
    <t>Ejercido</t>
  </si>
  <si>
    <t>Pagado</t>
  </si>
  <si>
    <t>O - Apoyo a la función pública y al mejoramiento de la gestión</t>
  </si>
  <si>
    <t>O005</t>
  </si>
  <si>
    <t>Sistema Estatal Anticorrupción</t>
  </si>
  <si>
    <t>1.03.04</t>
  </si>
  <si>
    <t>Secretaría Ejecutiva del Sistema Estatal Anticorrupción</t>
  </si>
  <si>
    <t>Sí</t>
  </si>
  <si>
    <t>Actividad</t>
  </si>
  <si>
    <t>O005.C04.PB3021 Generación de vínculos con organizaciones sociales y académicas en materia del Sistema Estatal Anticorrupción.
PB3021 Participación Ciudadana del Sistema Estatal Anticorrupción.</t>
  </si>
  <si>
    <t>1. Porcentaje de Avance Físico del Proceso/Proyecto</t>
  </si>
  <si>
    <t xml:space="preserve"> A/B*100</t>
  </si>
  <si>
    <t xml:space="preserve"> 1. A: Cumplimiento de metas del proceso/proyecto alcanzado durante la ejecución, y B: las metas programadas para el ejercicio presupuestal vigente</t>
  </si>
  <si>
    <t>Porcentaje</t>
  </si>
  <si>
    <t>2. Porcentaje del Avance Financiero del Proceso/ Proyecto.</t>
  </si>
  <si>
    <t>A/B*100</t>
  </si>
  <si>
    <t xml:space="preserve"> 2. A: El importe ejercido por el proceso/proyecto, y B: el gasto programado para el ejercicio presupuestal vigente.</t>
  </si>
  <si>
    <t>O005.C01.PC3103 Emisión y seguimiento de Recomendaciones No Vinculantes para el fortalecimiento de los procesos, normas, mecanismos y organización de los entes públicos del estado de Guanajuato.
PC3103 Coordinación interinstitucional para la prevención y combate de la corrupción.</t>
  </si>
  <si>
    <t>O005.C01.PC3239 Emisión y seguimiento de Recomendaciones No Vinculantes para el fortalecimiento de los procesos, normas, mecanismos y organización de los entes públicos del estado de Guanajuato.
PC3239 Atención de Recomendaciones No Vinculantes.</t>
  </si>
  <si>
    <t>O005.C02.PC3226
Elaboración de modelo de seguimiento y evaluación de resultados de la Política Estatal Anticorrupción de Guanajuato.
PC3226 Políticas públicas y vinculación institucional para la prevención y combate a la corrupción.</t>
  </si>
  <si>
    <t>O005.C03.PB3227
Interoperación de información de los entes públicos de la Administración Pública Estatal y Municipal, en la Plataforma Digital Estatal.
P3227 Implementación de la Plataforma Digital Estatal.</t>
  </si>
  <si>
    <t>GC1241 Coordinación de asuntos jurídicos de la Secretaría Ejecutiva del Sistema Estatal Anticorrupción</t>
  </si>
  <si>
    <t>GB1242 Gestión Administrativa de la Secretaría Ejecutiva del Sistema Estatal Anticorrupción</t>
  </si>
  <si>
    <t>GC1244 Gestión e Innovación Tecnológica de la Secretaría Ejecutiva del Sistema Estatal Anticorrupción</t>
  </si>
  <si>
    <t>GD1245 Órgano Interno de Control de la Secretaría Ejecutiva del Sistema Estatal Anticorrupción</t>
  </si>
  <si>
    <t>GC1276 Planeación Estratégica de la Secretaría Ejecutiva del Sistema Estatal Anticorrupción</t>
  </si>
  <si>
    <t>GA2124 Dirección estratégica del Despacho de la Titular de la  Secretaría Ejecutiva del Sistema Estatal Anticorrupción</t>
  </si>
  <si>
    <t>GC1393 Administrar y operar los procesos de Archivo Institucional de la Secretaría Ejecutiva del Sistema Estatal Anticorrupción de Guanajuato.</t>
  </si>
  <si>
    <t>GC1394 Administrar y operar la Unidad de Transparencia de la Secretaría Ejecutiva del Sistema Estatal Anticorrupción.</t>
  </si>
  <si>
    <t>SECRETARÍA EJECUTIVA DEL SISTEMA ESTATAL ANTICORRUPCIÓN DE GUANAJUATO
Indicadores de Resultados
Del 1 de Enero al 31 de 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</si>
</sst>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4" fontId="3" fillId="4" borderId="1" xfId="16" applyNumberFormat="1" applyFont="1" applyFill="1" applyBorder="1" applyAlignment="1">
      <alignment horizontal="center" vertical="center" wrapText="1"/>
    </xf>
    <xf numFmtId="0" fontId="3" fillId="4" borderId="1" xfId="16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16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2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 wrapText="1"/>
    </xf>
    <xf numFmtId="0" fontId="3" fillId="4" borderId="3" xfId="8" applyFont="1" applyFill="1" applyBorder="1" applyAlignment="1" applyProtection="1">
      <alignment horizontal="centerContinuous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7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43" fontId="0" fillId="0" borderId="0" xfId="17" applyFont="1" applyFill="1" applyAlignment="1" applyProtection="1">
      <alignment horizontal="center" vertical="center" wrapText="1"/>
      <protection locked="0"/>
    </xf>
    <xf numFmtId="10" fontId="0" fillId="0" borderId="0" xfId="18" applyNumberFormat="1" applyFont="1" applyFill="1" applyAlignment="1" applyProtection="1">
      <alignment horizontal="center" vertical="center" wrapText="1"/>
      <protection locked="0"/>
    </xf>
    <xf numFmtId="4" fontId="0" fillId="0" borderId="0" xfId="0" applyNumberFormat="1" applyAlignment="1">
      <alignment vertical="center"/>
    </xf>
    <xf numFmtId="43" fontId="0" fillId="0" borderId="0" xfId="17" applyFont="1" applyAlignment="1">
      <alignment horizontal="left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workbookViewId="0">
      <selection activeCell="C1" sqref="C1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37" style="1" bestFit="1" customWidth="1"/>
    <col min="4" max="4" width="37" style="1" customWidth="1"/>
    <col min="5" max="5" width="21.5" style="1" customWidth="1"/>
    <col min="6" max="12" width="17" style="1" customWidth="1"/>
    <col min="13" max="13" width="44.1640625" style="1" customWidth="1"/>
    <col min="14" max="14" width="44" style="1" customWidth="1"/>
    <col min="15" max="15" width="14.1640625" style="1" customWidth="1"/>
    <col min="16" max="17" width="42.6640625" style="1" customWidth="1"/>
    <col min="18" max="21" width="12" style="1"/>
    <col min="22" max="22" width="13" style="1" bestFit="1" customWidth="1"/>
    <col min="23" max="23" width="14.5" customWidth="1"/>
  </cols>
  <sheetData>
    <row r="1" spans="1:23" ht="60" customHeight="1" x14ac:dyDescent="0.2">
      <c r="A1" s="8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0"/>
    </row>
    <row r="2" spans="1:23" ht="28.5" customHeight="1" x14ac:dyDescent="0.2">
      <c r="A2" s="15" t="s">
        <v>0</v>
      </c>
      <c r="B2" s="16"/>
      <c r="C2" s="16"/>
      <c r="D2" s="16"/>
      <c r="E2" s="17"/>
      <c r="F2" s="14" t="s">
        <v>1</v>
      </c>
      <c r="G2" s="14"/>
      <c r="H2" s="14"/>
      <c r="I2" s="14"/>
      <c r="J2" s="14"/>
      <c r="K2" s="7" t="s">
        <v>2</v>
      </c>
      <c r="L2" s="7"/>
      <c r="M2" s="7"/>
      <c r="N2" s="18" t="s">
        <v>3</v>
      </c>
      <c r="O2" s="19"/>
      <c r="P2" s="19"/>
      <c r="Q2" s="19"/>
      <c r="R2" s="19"/>
      <c r="S2" s="19"/>
      <c r="T2" s="20"/>
      <c r="U2" s="11" t="s">
        <v>4</v>
      </c>
      <c r="V2" s="11"/>
      <c r="W2" s="11"/>
    </row>
    <row r="3" spans="1:23" ht="54.75" customHeight="1" x14ac:dyDescent="0.2">
      <c r="A3" s="2" t="s">
        <v>5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24</v>
      </c>
      <c r="G3" s="3" t="s">
        <v>10</v>
      </c>
      <c r="H3" s="3" t="s">
        <v>25</v>
      </c>
      <c r="I3" s="4" t="s">
        <v>26</v>
      </c>
      <c r="J3" s="4" t="s">
        <v>27</v>
      </c>
      <c r="K3" s="5" t="s">
        <v>11</v>
      </c>
      <c r="L3" s="5" t="s">
        <v>12</v>
      </c>
      <c r="M3" s="5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12" t="s">
        <v>21</v>
      </c>
      <c r="V3" s="13" t="s">
        <v>22</v>
      </c>
      <c r="W3" s="13" t="s">
        <v>23</v>
      </c>
    </row>
    <row r="4" spans="1:23" ht="45" x14ac:dyDescent="0.2">
      <c r="A4" s="21" t="s">
        <v>28</v>
      </c>
      <c r="B4" s="21" t="s">
        <v>29</v>
      </c>
      <c r="C4" s="21" t="s">
        <v>30</v>
      </c>
      <c r="D4" s="21" t="s">
        <v>31</v>
      </c>
      <c r="E4" s="21" t="s">
        <v>32</v>
      </c>
      <c r="F4" s="22">
        <v>5769514</v>
      </c>
      <c r="G4" s="22">
        <v>5769514</v>
      </c>
      <c r="H4" s="22">
        <v>0</v>
      </c>
      <c r="I4" s="22">
        <v>0</v>
      </c>
      <c r="J4" s="22">
        <v>1442378.51</v>
      </c>
      <c r="K4" s="21" t="s">
        <v>33</v>
      </c>
      <c r="L4" s="21" t="s">
        <v>34</v>
      </c>
      <c r="M4" s="23" t="s">
        <v>35</v>
      </c>
      <c r="N4" s="24" t="s">
        <v>36</v>
      </c>
      <c r="O4" s="25" t="s">
        <v>34</v>
      </c>
      <c r="P4" s="26" t="s">
        <v>37</v>
      </c>
      <c r="Q4" s="26" t="s">
        <v>38</v>
      </c>
      <c r="R4" s="27">
        <v>100</v>
      </c>
      <c r="S4" s="27">
        <v>100</v>
      </c>
      <c r="T4" s="28">
        <f>U4/V4</f>
        <v>0.22580645161290322</v>
      </c>
      <c r="U4" s="27">
        <v>7</v>
      </c>
      <c r="V4" s="27">
        <v>31</v>
      </c>
      <c r="W4" s="24" t="s">
        <v>39</v>
      </c>
    </row>
    <row r="5" spans="1:23" ht="33.75" x14ac:dyDescent="0.2">
      <c r="A5" s="21"/>
      <c r="B5" s="21"/>
      <c r="C5" s="21"/>
      <c r="D5" s="21"/>
      <c r="E5" s="21"/>
      <c r="F5" s="22"/>
      <c r="G5" s="22"/>
      <c r="H5" s="22"/>
      <c r="I5" s="22"/>
      <c r="J5" s="22"/>
      <c r="K5" s="21"/>
      <c r="L5" s="21"/>
      <c r="M5" s="23"/>
      <c r="N5" s="24" t="s">
        <v>40</v>
      </c>
      <c r="O5" s="25" t="s">
        <v>34</v>
      </c>
      <c r="P5" s="26" t="s">
        <v>41</v>
      </c>
      <c r="Q5" s="26" t="s">
        <v>42</v>
      </c>
      <c r="R5" s="27">
        <v>100</v>
      </c>
      <c r="S5" s="27">
        <v>100</v>
      </c>
      <c r="T5" s="28">
        <f t="shared" ref="T5:T29" si="0">U5/V5</f>
        <v>0.16666666897766433</v>
      </c>
      <c r="U5" s="29">
        <v>961585.68</v>
      </c>
      <c r="V5" s="29">
        <v>5769514</v>
      </c>
      <c r="W5" s="24" t="s">
        <v>39</v>
      </c>
    </row>
    <row r="6" spans="1:23" ht="45" x14ac:dyDescent="0.2">
      <c r="A6" s="21" t="s">
        <v>28</v>
      </c>
      <c r="B6" s="21" t="s">
        <v>29</v>
      </c>
      <c r="C6" s="21" t="s">
        <v>30</v>
      </c>
      <c r="D6" s="21" t="s">
        <v>31</v>
      </c>
      <c r="E6" s="21" t="s">
        <v>32</v>
      </c>
      <c r="F6" s="22">
        <v>73200.11</v>
      </c>
      <c r="G6" s="22">
        <v>73200.11</v>
      </c>
      <c r="H6" s="22">
        <v>0</v>
      </c>
      <c r="I6" s="22">
        <v>0</v>
      </c>
      <c r="J6" s="22">
        <v>3480</v>
      </c>
      <c r="K6" s="21" t="s">
        <v>33</v>
      </c>
      <c r="L6" s="21" t="s">
        <v>34</v>
      </c>
      <c r="M6" s="23" t="s">
        <v>43</v>
      </c>
      <c r="N6" s="24" t="s">
        <v>36</v>
      </c>
      <c r="O6" s="25" t="s">
        <v>34</v>
      </c>
      <c r="P6" s="26" t="s">
        <v>37</v>
      </c>
      <c r="Q6" s="26" t="s">
        <v>38</v>
      </c>
      <c r="R6" s="27">
        <v>100</v>
      </c>
      <c r="S6" s="27">
        <v>100</v>
      </c>
      <c r="T6" s="28">
        <f t="shared" si="0"/>
        <v>0.18181818181818182</v>
      </c>
      <c r="U6" s="27">
        <v>2</v>
      </c>
      <c r="V6" s="27">
        <v>11</v>
      </c>
      <c r="W6" s="24" t="s">
        <v>39</v>
      </c>
    </row>
    <row r="7" spans="1:23" ht="33.75" x14ac:dyDescent="0.2">
      <c r="A7" s="21"/>
      <c r="B7" s="21"/>
      <c r="C7" s="21"/>
      <c r="D7" s="21"/>
      <c r="E7" s="21"/>
      <c r="F7" s="22"/>
      <c r="G7" s="22"/>
      <c r="H7" s="22"/>
      <c r="I7" s="22"/>
      <c r="J7" s="22"/>
      <c r="K7" s="21"/>
      <c r="L7" s="21"/>
      <c r="M7" s="23"/>
      <c r="N7" s="24" t="s">
        <v>40</v>
      </c>
      <c r="O7" s="25" t="s">
        <v>34</v>
      </c>
      <c r="P7" s="26" t="s">
        <v>41</v>
      </c>
      <c r="Q7" s="26" t="s">
        <v>42</v>
      </c>
      <c r="R7" s="27">
        <v>100</v>
      </c>
      <c r="S7" s="27">
        <v>100</v>
      </c>
      <c r="T7" s="28">
        <f t="shared" si="0"/>
        <v>4.7540912165295927E-2</v>
      </c>
      <c r="U7" s="29">
        <v>3480</v>
      </c>
      <c r="V7" s="29">
        <v>73200.11</v>
      </c>
      <c r="W7" s="24" t="s">
        <v>39</v>
      </c>
    </row>
    <row r="8" spans="1:23" ht="45" x14ac:dyDescent="0.2">
      <c r="A8" s="21" t="s">
        <v>28</v>
      </c>
      <c r="B8" s="21" t="s">
        <v>29</v>
      </c>
      <c r="C8" s="21" t="s">
        <v>30</v>
      </c>
      <c r="D8" s="21" t="s">
        <v>31</v>
      </c>
      <c r="E8" s="21" t="s">
        <v>32</v>
      </c>
      <c r="F8" s="22">
        <v>804720</v>
      </c>
      <c r="G8" s="22">
        <v>808024</v>
      </c>
      <c r="H8" s="22">
        <v>0</v>
      </c>
      <c r="I8" s="22">
        <v>0</v>
      </c>
      <c r="J8" s="22">
        <v>193916.22</v>
      </c>
      <c r="K8" s="21" t="s">
        <v>33</v>
      </c>
      <c r="L8" s="21" t="s">
        <v>34</v>
      </c>
      <c r="M8" s="23" t="s">
        <v>44</v>
      </c>
      <c r="N8" s="24" t="s">
        <v>36</v>
      </c>
      <c r="O8" s="25" t="s">
        <v>34</v>
      </c>
      <c r="P8" s="26" t="s">
        <v>37</v>
      </c>
      <c r="Q8" s="26" t="s">
        <v>38</v>
      </c>
      <c r="R8" s="27">
        <v>100</v>
      </c>
      <c r="S8" s="27">
        <v>100</v>
      </c>
      <c r="T8" s="28">
        <f t="shared" si="0"/>
        <v>0.2</v>
      </c>
      <c r="U8" s="27">
        <v>2</v>
      </c>
      <c r="V8" s="27">
        <v>10</v>
      </c>
      <c r="W8" s="24" t="s">
        <v>39</v>
      </c>
    </row>
    <row r="9" spans="1:23" ht="33.75" x14ac:dyDescent="0.2">
      <c r="A9" s="21"/>
      <c r="B9" s="21"/>
      <c r="C9" s="21"/>
      <c r="D9" s="21"/>
      <c r="E9" s="21"/>
      <c r="F9" s="22"/>
      <c r="G9" s="22"/>
      <c r="H9" s="22"/>
      <c r="I9" s="22"/>
      <c r="J9" s="22"/>
      <c r="K9" s="21"/>
      <c r="L9" s="21"/>
      <c r="M9" s="23"/>
      <c r="N9" s="24" t="s">
        <v>40</v>
      </c>
      <c r="O9" s="25" t="s">
        <v>34</v>
      </c>
      <c r="P9" s="26" t="s">
        <v>41</v>
      </c>
      <c r="Q9" s="26" t="s">
        <v>42</v>
      </c>
      <c r="R9" s="27">
        <v>100</v>
      </c>
      <c r="S9" s="27">
        <v>100</v>
      </c>
      <c r="T9" s="28">
        <f t="shared" si="0"/>
        <v>0.23998819341999741</v>
      </c>
      <c r="U9" s="27">
        <v>193916.22</v>
      </c>
      <c r="V9" s="27">
        <v>808024</v>
      </c>
      <c r="W9" s="24" t="s">
        <v>39</v>
      </c>
    </row>
    <row r="10" spans="1:23" ht="45" x14ac:dyDescent="0.2">
      <c r="A10" s="21" t="s">
        <v>28</v>
      </c>
      <c r="B10" s="21" t="s">
        <v>29</v>
      </c>
      <c r="C10" s="21" t="s">
        <v>30</v>
      </c>
      <c r="D10" s="21" t="s">
        <v>31</v>
      </c>
      <c r="E10" s="21" t="s">
        <v>32</v>
      </c>
      <c r="F10" s="22">
        <v>2109899.36</v>
      </c>
      <c r="G10" s="22">
        <v>2141705.83</v>
      </c>
      <c r="H10" s="22">
        <v>0</v>
      </c>
      <c r="I10" s="22">
        <v>0</v>
      </c>
      <c r="J10" s="22">
        <v>413344.4</v>
      </c>
      <c r="K10" s="21" t="s">
        <v>33</v>
      </c>
      <c r="L10" s="21" t="s">
        <v>34</v>
      </c>
      <c r="M10" s="23" t="s">
        <v>45</v>
      </c>
      <c r="N10" s="24" t="s">
        <v>36</v>
      </c>
      <c r="O10" s="25" t="s">
        <v>34</v>
      </c>
      <c r="P10" s="26" t="s">
        <v>37</v>
      </c>
      <c r="Q10" s="26" t="s">
        <v>38</v>
      </c>
      <c r="R10" s="27">
        <v>100</v>
      </c>
      <c r="S10" s="27">
        <v>100</v>
      </c>
      <c r="T10" s="28">
        <f t="shared" si="0"/>
        <v>0.17647058823529413</v>
      </c>
      <c r="U10" s="27">
        <v>3</v>
      </c>
      <c r="V10" s="27">
        <v>17</v>
      </c>
      <c r="W10" s="24" t="s">
        <v>39</v>
      </c>
    </row>
    <row r="11" spans="1:23" ht="33.75" x14ac:dyDescent="0.2">
      <c r="A11" s="21"/>
      <c r="B11" s="21"/>
      <c r="C11" s="21"/>
      <c r="D11" s="21"/>
      <c r="E11" s="21"/>
      <c r="F11" s="22"/>
      <c r="G11" s="22"/>
      <c r="H11" s="22"/>
      <c r="I11" s="22"/>
      <c r="J11" s="22"/>
      <c r="K11" s="21"/>
      <c r="L11" s="21"/>
      <c r="M11" s="23"/>
      <c r="N11" s="24" t="s">
        <v>40</v>
      </c>
      <c r="O11" s="25" t="s">
        <v>34</v>
      </c>
      <c r="P11" s="26" t="s">
        <v>41</v>
      </c>
      <c r="Q11" s="26" t="s">
        <v>42</v>
      </c>
      <c r="R11" s="27">
        <v>100</v>
      </c>
      <c r="S11" s="27">
        <v>100</v>
      </c>
      <c r="T11" s="28">
        <f t="shared" si="0"/>
        <v>0.19558068628586212</v>
      </c>
      <c r="U11" s="29">
        <v>413344.4</v>
      </c>
      <c r="V11" s="29">
        <v>2113421.36</v>
      </c>
      <c r="W11" s="24" t="s">
        <v>39</v>
      </c>
    </row>
    <row r="12" spans="1:23" ht="45" x14ac:dyDescent="0.2">
      <c r="A12" s="23" t="s">
        <v>28</v>
      </c>
      <c r="B12" s="21" t="s">
        <v>29</v>
      </c>
      <c r="C12" s="23" t="s">
        <v>30</v>
      </c>
      <c r="D12" s="21" t="s">
        <v>31</v>
      </c>
      <c r="E12" s="21" t="s">
        <v>32</v>
      </c>
      <c r="F12" s="30">
        <v>1819359.12</v>
      </c>
      <c r="G12" s="30">
        <v>1819359.12</v>
      </c>
      <c r="H12" s="22">
        <v>0</v>
      </c>
      <c r="I12" s="22">
        <v>0</v>
      </c>
      <c r="J12" s="30">
        <v>402927.9</v>
      </c>
      <c r="K12" s="21" t="s">
        <v>33</v>
      </c>
      <c r="L12" s="21" t="s">
        <v>34</v>
      </c>
      <c r="M12" s="23" t="s">
        <v>46</v>
      </c>
      <c r="N12" s="24" t="s">
        <v>36</v>
      </c>
      <c r="O12" s="25" t="s">
        <v>34</v>
      </c>
      <c r="P12" s="26" t="s">
        <v>37</v>
      </c>
      <c r="Q12" s="26" t="s">
        <v>38</v>
      </c>
      <c r="R12" s="27">
        <v>100</v>
      </c>
      <c r="S12" s="27">
        <v>100</v>
      </c>
      <c r="T12" s="28">
        <f t="shared" si="0"/>
        <v>0.22222222222222221</v>
      </c>
      <c r="U12" s="27">
        <v>2</v>
      </c>
      <c r="V12" s="27">
        <v>9</v>
      </c>
      <c r="W12" s="24" t="s">
        <v>39</v>
      </c>
    </row>
    <row r="13" spans="1:23" ht="33.75" x14ac:dyDescent="0.2">
      <c r="A13" s="23"/>
      <c r="B13" s="21"/>
      <c r="C13" s="23"/>
      <c r="D13" s="21"/>
      <c r="E13" s="21"/>
      <c r="F13" s="30"/>
      <c r="G13" s="30"/>
      <c r="H13" s="22"/>
      <c r="I13" s="22"/>
      <c r="J13" s="30"/>
      <c r="K13" s="21"/>
      <c r="L13" s="21"/>
      <c r="M13" s="23"/>
      <c r="N13" s="24" t="s">
        <v>40</v>
      </c>
      <c r="O13" s="25" t="s">
        <v>34</v>
      </c>
      <c r="P13" s="26" t="s">
        <v>41</v>
      </c>
      <c r="Q13" s="26" t="s">
        <v>42</v>
      </c>
      <c r="R13" s="27">
        <v>100</v>
      </c>
      <c r="S13" s="27">
        <v>100</v>
      </c>
      <c r="T13" s="28">
        <f t="shared" si="0"/>
        <v>0.22146694161183528</v>
      </c>
      <c r="U13" s="29">
        <v>402927.9</v>
      </c>
      <c r="V13" s="29">
        <v>1819359.12</v>
      </c>
      <c r="W13" s="24" t="s">
        <v>39</v>
      </c>
    </row>
    <row r="14" spans="1:23" ht="45" x14ac:dyDescent="0.2">
      <c r="A14" s="21" t="s">
        <v>28</v>
      </c>
      <c r="B14" s="21" t="s">
        <v>29</v>
      </c>
      <c r="C14" s="21" t="s">
        <v>30</v>
      </c>
      <c r="D14" s="21" t="s">
        <v>31</v>
      </c>
      <c r="E14" s="21" t="s">
        <v>32</v>
      </c>
      <c r="F14" s="22">
        <v>1234415.56</v>
      </c>
      <c r="G14" s="22">
        <v>1234415.56</v>
      </c>
      <c r="H14" s="22">
        <v>0</v>
      </c>
      <c r="I14" s="22">
        <v>0</v>
      </c>
      <c r="J14" s="22">
        <v>267795.53999999998</v>
      </c>
      <c r="K14" s="21" t="s">
        <v>33</v>
      </c>
      <c r="L14" s="21" t="s">
        <v>34</v>
      </c>
      <c r="M14" s="23" t="s">
        <v>47</v>
      </c>
      <c r="N14" s="24" t="s">
        <v>36</v>
      </c>
      <c r="O14" s="25" t="s">
        <v>34</v>
      </c>
      <c r="P14" s="26" t="s">
        <v>37</v>
      </c>
      <c r="Q14" s="26" t="s">
        <v>38</v>
      </c>
      <c r="R14" s="27">
        <v>100</v>
      </c>
      <c r="S14" s="27">
        <v>100</v>
      </c>
      <c r="T14" s="28">
        <f t="shared" si="0"/>
        <v>0.32624113475177308</v>
      </c>
      <c r="U14" s="27">
        <v>46</v>
      </c>
      <c r="V14" s="27">
        <v>141</v>
      </c>
      <c r="W14" s="24" t="s">
        <v>39</v>
      </c>
    </row>
    <row r="15" spans="1:23" ht="33.75" x14ac:dyDescent="0.2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1"/>
      <c r="L15" s="21"/>
      <c r="M15" s="23"/>
      <c r="N15" s="24" t="s">
        <v>40</v>
      </c>
      <c r="O15" s="25" t="s">
        <v>34</v>
      </c>
      <c r="P15" s="26" t="s">
        <v>41</v>
      </c>
      <c r="Q15" s="26" t="s">
        <v>42</v>
      </c>
      <c r="R15" s="27">
        <v>100</v>
      </c>
      <c r="S15" s="27">
        <v>100</v>
      </c>
      <c r="T15" s="28">
        <f t="shared" si="0"/>
        <v>0.21694115715780513</v>
      </c>
      <c r="U15" s="27">
        <v>267795.54000000004</v>
      </c>
      <c r="V15" s="27">
        <v>1234415.56</v>
      </c>
      <c r="W15" s="24" t="s">
        <v>39</v>
      </c>
    </row>
    <row r="16" spans="1:23" ht="45" x14ac:dyDescent="0.2">
      <c r="A16" s="21" t="s">
        <v>28</v>
      </c>
      <c r="B16" s="21" t="s">
        <v>29</v>
      </c>
      <c r="C16" s="21" t="s">
        <v>30</v>
      </c>
      <c r="D16" s="21" t="s">
        <v>31</v>
      </c>
      <c r="E16" s="21" t="s">
        <v>32</v>
      </c>
      <c r="F16" s="22">
        <v>3120603.05</v>
      </c>
      <c r="G16" s="22">
        <v>3248356.41</v>
      </c>
      <c r="H16" s="22">
        <v>0</v>
      </c>
      <c r="I16" s="22">
        <v>0</v>
      </c>
      <c r="J16" s="22">
        <v>543547.16</v>
      </c>
      <c r="K16" s="21" t="s">
        <v>33</v>
      </c>
      <c r="L16" s="21" t="s">
        <v>34</v>
      </c>
      <c r="M16" s="23" t="s">
        <v>48</v>
      </c>
      <c r="N16" s="24" t="s">
        <v>36</v>
      </c>
      <c r="O16" s="25" t="s">
        <v>34</v>
      </c>
      <c r="P16" s="26" t="s">
        <v>37</v>
      </c>
      <c r="Q16" s="26" t="s">
        <v>38</v>
      </c>
      <c r="R16" s="27">
        <v>100</v>
      </c>
      <c r="S16" s="27">
        <v>100</v>
      </c>
      <c r="T16" s="28">
        <f t="shared" si="0"/>
        <v>0.16666666666666666</v>
      </c>
      <c r="U16" s="27">
        <v>4</v>
      </c>
      <c r="V16" s="27">
        <v>24</v>
      </c>
      <c r="W16" s="24" t="s">
        <v>39</v>
      </c>
    </row>
    <row r="17" spans="1:23" ht="33.75" x14ac:dyDescent="0.2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1"/>
      <c r="L17" s="21"/>
      <c r="M17" s="23"/>
      <c r="N17" s="24" t="s">
        <v>40</v>
      </c>
      <c r="O17" s="25" t="s">
        <v>34</v>
      </c>
      <c r="P17" s="26" t="s">
        <v>41</v>
      </c>
      <c r="Q17" s="26" t="s">
        <v>42</v>
      </c>
      <c r="R17" s="27">
        <v>100</v>
      </c>
      <c r="S17" s="27">
        <v>100</v>
      </c>
      <c r="T17" s="28">
        <f t="shared" si="0"/>
        <v>0.17382122856130353</v>
      </c>
      <c r="U17" s="27">
        <v>543547.15999999992</v>
      </c>
      <c r="V17" s="27">
        <v>3127047.05</v>
      </c>
      <c r="W17" s="24" t="s">
        <v>39</v>
      </c>
    </row>
    <row r="18" spans="1:23" ht="45" x14ac:dyDescent="0.2">
      <c r="A18" s="21" t="s">
        <v>28</v>
      </c>
      <c r="B18" s="21" t="s">
        <v>29</v>
      </c>
      <c r="C18" s="21" t="s">
        <v>30</v>
      </c>
      <c r="D18" s="21" t="s">
        <v>31</v>
      </c>
      <c r="E18" s="21" t="s">
        <v>32</v>
      </c>
      <c r="F18" s="22">
        <v>317420</v>
      </c>
      <c r="G18" s="22">
        <v>320642</v>
      </c>
      <c r="H18" s="22">
        <v>0</v>
      </c>
      <c r="I18" s="22">
        <v>0</v>
      </c>
      <c r="J18" s="22">
        <v>70204.56</v>
      </c>
      <c r="K18" s="21" t="s">
        <v>33</v>
      </c>
      <c r="L18" s="21" t="s">
        <v>34</v>
      </c>
      <c r="M18" s="23" t="s">
        <v>49</v>
      </c>
      <c r="N18" s="24" t="s">
        <v>36</v>
      </c>
      <c r="O18" s="25" t="s">
        <v>34</v>
      </c>
      <c r="P18" s="26" t="s">
        <v>37</v>
      </c>
      <c r="Q18" s="26" t="s">
        <v>38</v>
      </c>
      <c r="R18" s="27">
        <v>100</v>
      </c>
      <c r="S18" s="27">
        <v>100</v>
      </c>
      <c r="T18" s="28">
        <f t="shared" si="0"/>
        <v>0.22641509433962265</v>
      </c>
      <c r="U18" s="27">
        <v>36</v>
      </c>
      <c r="V18" s="27">
        <v>159</v>
      </c>
      <c r="W18" s="24" t="s">
        <v>39</v>
      </c>
    </row>
    <row r="19" spans="1:23" ht="33.75" x14ac:dyDescent="0.2">
      <c r="A19" s="21"/>
      <c r="B19" s="21"/>
      <c r="C19" s="21"/>
      <c r="D19" s="21"/>
      <c r="E19" s="21"/>
      <c r="F19" s="22"/>
      <c r="G19" s="22"/>
      <c r="H19" s="22"/>
      <c r="I19" s="22"/>
      <c r="J19" s="22"/>
      <c r="K19" s="21"/>
      <c r="L19" s="21"/>
      <c r="M19" s="23"/>
      <c r="N19" s="24" t="s">
        <v>40</v>
      </c>
      <c r="O19" s="25" t="s">
        <v>34</v>
      </c>
      <c r="P19" s="26" t="s">
        <v>41</v>
      </c>
      <c r="Q19" s="26" t="s">
        <v>42</v>
      </c>
      <c r="R19" s="27">
        <v>100</v>
      </c>
      <c r="S19" s="27">
        <v>100</v>
      </c>
      <c r="T19" s="28">
        <f t="shared" si="0"/>
        <v>0.21894998159941612</v>
      </c>
      <c r="U19" s="27">
        <v>70204.559999999983</v>
      </c>
      <c r="V19" s="27">
        <v>320642</v>
      </c>
      <c r="W19" s="24" t="s">
        <v>39</v>
      </c>
    </row>
    <row r="20" spans="1:23" ht="45" x14ac:dyDescent="0.2">
      <c r="A20" s="21" t="s">
        <v>28</v>
      </c>
      <c r="B20" s="21" t="s">
        <v>29</v>
      </c>
      <c r="C20" s="21" t="s">
        <v>30</v>
      </c>
      <c r="D20" s="21" t="s">
        <v>31</v>
      </c>
      <c r="E20" s="21" t="s">
        <v>32</v>
      </c>
      <c r="F20" s="22">
        <v>1228581</v>
      </c>
      <c r="G20" s="22">
        <v>1228581</v>
      </c>
      <c r="H20" s="22">
        <v>0</v>
      </c>
      <c r="I20" s="22">
        <v>0</v>
      </c>
      <c r="J20" s="22">
        <v>175527.09</v>
      </c>
      <c r="K20" s="21" t="s">
        <v>33</v>
      </c>
      <c r="L20" s="21" t="s">
        <v>34</v>
      </c>
      <c r="M20" s="23" t="s">
        <v>50</v>
      </c>
      <c r="N20" s="24" t="s">
        <v>36</v>
      </c>
      <c r="O20" s="25" t="s">
        <v>34</v>
      </c>
      <c r="P20" s="26" t="s">
        <v>37</v>
      </c>
      <c r="Q20" s="26" t="s">
        <v>38</v>
      </c>
      <c r="R20" s="27">
        <v>100</v>
      </c>
      <c r="S20" s="27">
        <v>100</v>
      </c>
      <c r="T20" s="28">
        <f t="shared" si="0"/>
        <v>0.11320754716981132</v>
      </c>
      <c r="U20" s="27">
        <v>6</v>
      </c>
      <c r="V20" s="27">
        <v>53</v>
      </c>
      <c r="W20" s="24" t="s">
        <v>39</v>
      </c>
    </row>
    <row r="21" spans="1:23" ht="33.75" x14ac:dyDescent="0.2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1"/>
      <c r="L21" s="21"/>
      <c r="M21" s="23"/>
      <c r="N21" s="24" t="s">
        <v>40</v>
      </c>
      <c r="O21" s="25" t="s">
        <v>34</v>
      </c>
      <c r="P21" s="26" t="s">
        <v>41</v>
      </c>
      <c r="Q21" s="26" t="s">
        <v>42</v>
      </c>
      <c r="R21" s="27">
        <v>100</v>
      </c>
      <c r="S21" s="27">
        <v>100</v>
      </c>
      <c r="T21" s="28">
        <f t="shared" si="0"/>
        <v>0.14286977415408508</v>
      </c>
      <c r="U21" s="27">
        <v>175527.09</v>
      </c>
      <c r="V21" s="27">
        <v>1228581</v>
      </c>
      <c r="W21" s="24" t="s">
        <v>39</v>
      </c>
    </row>
    <row r="22" spans="1:23" ht="45" x14ac:dyDescent="0.2">
      <c r="A22" s="21" t="s">
        <v>28</v>
      </c>
      <c r="B22" s="21" t="s">
        <v>29</v>
      </c>
      <c r="C22" s="21" t="s">
        <v>30</v>
      </c>
      <c r="D22" s="21" t="s">
        <v>31</v>
      </c>
      <c r="E22" s="21" t="s">
        <v>32</v>
      </c>
      <c r="F22" s="22">
        <v>572108.24</v>
      </c>
      <c r="G22" s="22">
        <v>572108.24</v>
      </c>
      <c r="H22" s="22">
        <v>0</v>
      </c>
      <c r="I22" s="22">
        <v>0</v>
      </c>
      <c r="J22" s="22">
        <v>123584.58</v>
      </c>
      <c r="K22" s="21" t="s">
        <v>33</v>
      </c>
      <c r="L22" s="21" t="s">
        <v>34</v>
      </c>
      <c r="M22" s="23" t="s">
        <v>51</v>
      </c>
      <c r="N22" s="24" t="s">
        <v>36</v>
      </c>
      <c r="O22" s="25" t="s">
        <v>34</v>
      </c>
      <c r="P22" s="26" t="s">
        <v>37</v>
      </c>
      <c r="Q22" s="26" t="s">
        <v>38</v>
      </c>
      <c r="R22" s="27">
        <v>100</v>
      </c>
      <c r="S22" s="27">
        <v>100</v>
      </c>
      <c r="T22" s="28">
        <f t="shared" si="0"/>
        <v>0.21739130434782608</v>
      </c>
      <c r="U22" s="27">
        <v>5</v>
      </c>
      <c r="V22" s="27">
        <v>23</v>
      </c>
      <c r="W22" s="24" t="s">
        <v>39</v>
      </c>
    </row>
    <row r="23" spans="1:23" ht="33.75" x14ac:dyDescent="0.2">
      <c r="A23" s="21"/>
      <c r="B23" s="21"/>
      <c r="C23" s="21"/>
      <c r="D23" s="21"/>
      <c r="E23" s="21"/>
      <c r="F23" s="22"/>
      <c r="G23" s="22"/>
      <c r="H23" s="22"/>
      <c r="I23" s="22"/>
      <c r="J23" s="22"/>
      <c r="K23" s="21"/>
      <c r="L23" s="21"/>
      <c r="M23" s="23"/>
      <c r="N23" s="24" t="s">
        <v>40</v>
      </c>
      <c r="O23" s="25" t="s">
        <v>34</v>
      </c>
      <c r="P23" s="26" t="s">
        <v>41</v>
      </c>
      <c r="Q23" s="26" t="s">
        <v>42</v>
      </c>
      <c r="R23" s="27">
        <v>100</v>
      </c>
      <c r="S23" s="27">
        <v>100</v>
      </c>
      <c r="T23" s="28">
        <f t="shared" si="0"/>
        <v>0.21601608115275531</v>
      </c>
      <c r="U23" s="27">
        <v>123584.58</v>
      </c>
      <c r="V23" s="27">
        <v>572108.24</v>
      </c>
      <c r="W23" s="24" t="s">
        <v>39</v>
      </c>
    </row>
    <row r="24" spans="1:23" ht="45" x14ac:dyDescent="0.2">
      <c r="A24" s="21" t="s">
        <v>28</v>
      </c>
      <c r="B24" s="21" t="s">
        <v>29</v>
      </c>
      <c r="C24" s="21" t="s">
        <v>30</v>
      </c>
      <c r="D24" s="21" t="s">
        <v>31</v>
      </c>
      <c r="E24" s="21" t="s">
        <v>32</v>
      </c>
      <c r="F24" s="22">
        <v>2117381</v>
      </c>
      <c r="G24" s="22">
        <v>2142184.56</v>
      </c>
      <c r="H24" s="22">
        <v>0</v>
      </c>
      <c r="I24" s="22">
        <v>0</v>
      </c>
      <c r="J24" s="22">
        <v>448989.56</v>
      </c>
      <c r="K24" s="21" t="s">
        <v>33</v>
      </c>
      <c r="L24" s="21" t="s">
        <v>34</v>
      </c>
      <c r="M24" s="23" t="s">
        <v>52</v>
      </c>
      <c r="N24" s="24" t="s">
        <v>36</v>
      </c>
      <c r="O24" s="25" t="s">
        <v>34</v>
      </c>
      <c r="P24" s="26" t="s">
        <v>37</v>
      </c>
      <c r="Q24" s="26" t="s">
        <v>38</v>
      </c>
      <c r="R24" s="27">
        <v>100</v>
      </c>
      <c r="S24" s="27">
        <v>100</v>
      </c>
      <c r="T24" s="28">
        <f t="shared" si="0"/>
        <v>0.25</v>
      </c>
      <c r="U24" s="27">
        <v>4</v>
      </c>
      <c r="V24" s="27">
        <v>16</v>
      </c>
      <c r="W24" s="24" t="s">
        <v>39</v>
      </c>
    </row>
    <row r="25" spans="1:23" ht="33.75" x14ac:dyDescent="0.2">
      <c r="A25" s="21"/>
      <c r="B25" s="21"/>
      <c r="C25" s="21"/>
      <c r="D25" s="21"/>
      <c r="E25" s="21"/>
      <c r="F25" s="22"/>
      <c r="G25" s="22"/>
      <c r="H25" s="22"/>
      <c r="I25" s="22"/>
      <c r="J25" s="22"/>
      <c r="K25" s="21"/>
      <c r="L25" s="21"/>
      <c r="M25" s="23"/>
      <c r="N25" s="24" t="s">
        <v>40</v>
      </c>
      <c r="O25" s="25" t="s">
        <v>34</v>
      </c>
      <c r="P25" s="26" t="s">
        <v>41</v>
      </c>
      <c r="Q25" s="26" t="s">
        <v>42</v>
      </c>
      <c r="R25" s="27">
        <v>100</v>
      </c>
      <c r="S25" s="27">
        <v>100</v>
      </c>
      <c r="T25" s="28">
        <f t="shared" si="0"/>
        <v>0.20959424709885877</v>
      </c>
      <c r="U25" s="27">
        <v>448989.56000000006</v>
      </c>
      <c r="V25" s="27">
        <v>2142184.56</v>
      </c>
      <c r="W25" s="24" t="s">
        <v>39</v>
      </c>
    </row>
    <row r="26" spans="1:23" ht="45" x14ac:dyDescent="0.2">
      <c r="A26" s="21" t="s">
        <v>28</v>
      </c>
      <c r="B26" s="21" t="s">
        <v>29</v>
      </c>
      <c r="C26" s="21" t="s">
        <v>30</v>
      </c>
      <c r="D26" s="21" t="s">
        <v>31</v>
      </c>
      <c r="E26" s="21" t="s">
        <v>32</v>
      </c>
      <c r="F26" s="22">
        <v>278812</v>
      </c>
      <c r="G26" s="22">
        <v>278812</v>
      </c>
      <c r="H26" s="22">
        <v>0</v>
      </c>
      <c r="I26" s="22">
        <v>0</v>
      </c>
      <c r="J26" s="22">
        <v>69702.990000000005</v>
      </c>
      <c r="K26" s="21" t="s">
        <v>33</v>
      </c>
      <c r="L26" s="21" t="s">
        <v>34</v>
      </c>
      <c r="M26" s="23" t="s">
        <v>53</v>
      </c>
      <c r="N26" s="24" t="s">
        <v>36</v>
      </c>
      <c r="O26" s="25" t="s">
        <v>34</v>
      </c>
      <c r="P26" s="26" t="s">
        <v>37</v>
      </c>
      <c r="Q26" s="26" t="s">
        <v>38</v>
      </c>
      <c r="R26" s="27">
        <v>100</v>
      </c>
      <c r="S26" s="27">
        <v>100</v>
      </c>
      <c r="T26" s="28">
        <f t="shared" si="0"/>
        <v>0.25</v>
      </c>
      <c r="U26" s="27">
        <v>5</v>
      </c>
      <c r="V26" s="27">
        <v>20</v>
      </c>
      <c r="W26" s="24" t="s">
        <v>39</v>
      </c>
    </row>
    <row r="27" spans="1:23" ht="33.75" x14ac:dyDescent="0.2">
      <c r="A27" s="21"/>
      <c r="B27" s="21"/>
      <c r="C27" s="21"/>
      <c r="D27" s="21"/>
      <c r="E27" s="21"/>
      <c r="F27" s="22"/>
      <c r="G27" s="22"/>
      <c r="H27" s="22"/>
      <c r="I27" s="22"/>
      <c r="J27" s="22"/>
      <c r="K27" s="21"/>
      <c r="L27" s="21"/>
      <c r="M27" s="23"/>
      <c r="N27" s="24" t="s">
        <v>40</v>
      </c>
      <c r="O27" s="25" t="s">
        <v>34</v>
      </c>
      <c r="P27" s="26" t="s">
        <v>41</v>
      </c>
      <c r="Q27" s="26" t="s">
        <v>42</v>
      </c>
      <c r="R27" s="27">
        <v>100</v>
      </c>
      <c r="S27" s="27">
        <v>100</v>
      </c>
      <c r="T27" s="28">
        <f t="shared" si="0"/>
        <v>0.24999996413353803</v>
      </c>
      <c r="U27" s="27">
        <v>69702.990000000005</v>
      </c>
      <c r="V27" s="27">
        <v>278812</v>
      </c>
      <c r="W27" s="24" t="s">
        <v>39</v>
      </c>
    </row>
    <row r="28" spans="1:23" ht="45" x14ac:dyDescent="0.2">
      <c r="A28" s="21" t="s">
        <v>28</v>
      </c>
      <c r="B28" s="21" t="s">
        <v>29</v>
      </c>
      <c r="C28" s="21" t="s">
        <v>30</v>
      </c>
      <c r="D28" s="21" t="s">
        <v>31</v>
      </c>
      <c r="E28" s="21" t="s">
        <v>32</v>
      </c>
      <c r="F28" s="22">
        <v>278812</v>
      </c>
      <c r="G28" s="22">
        <v>278812</v>
      </c>
      <c r="H28" s="22">
        <v>0</v>
      </c>
      <c r="I28" s="22">
        <v>0</v>
      </c>
      <c r="J28" s="22">
        <v>69702.98</v>
      </c>
      <c r="K28" s="21" t="s">
        <v>33</v>
      </c>
      <c r="L28" s="21" t="s">
        <v>34</v>
      </c>
      <c r="M28" s="23" t="s">
        <v>54</v>
      </c>
      <c r="N28" s="24" t="s">
        <v>36</v>
      </c>
      <c r="O28" s="25" t="s">
        <v>34</v>
      </c>
      <c r="P28" s="26" t="s">
        <v>37</v>
      </c>
      <c r="Q28" s="26" t="s">
        <v>38</v>
      </c>
      <c r="R28" s="27">
        <v>100</v>
      </c>
      <c r="S28" s="27">
        <v>100</v>
      </c>
      <c r="T28" s="28">
        <f t="shared" si="0"/>
        <v>0.32110091743119268</v>
      </c>
      <c r="U28" s="27">
        <v>35</v>
      </c>
      <c r="V28" s="27">
        <v>109</v>
      </c>
      <c r="W28" s="24" t="s">
        <v>39</v>
      </c>
    </row>
    <row r="29" spans="1:23" ht="33.75" x14ac:dyDescent="0.2">
      <c r="A29" s="21"/>
      <c r="B29" s="21"/>
      <c r="C29" s="21"/>
      <c r="D29" s="21"/>
      <c r="E29" s="21"/>
      <c r="F29" s="22"/>
      <c r="G29" s="22"/>
      <c r="H29" s="22"/>
      <c r="I29" s="22"/>
      <c r="J29" s="22"/>
      <c r="K29" s="21"/>
      <c r="L29" s="21"/>
      <c r="M29" s="23"/>
      <c r="N29" s="24" t="s">
        <v>40</v>
      </c>
      <c r="O29" s="25" t="s">
        <v>34</v>
      </c>
      <c r="P29" s="26" t="s">
        <v>41</v>
      </c>
      <c r="Q29" s="26" t="s">
        <v>42</v>
      </c>
      <c r="R29" s="27">
        <v>100</v>
      </c>
      <c r="S29" s="27">
        <v>100</v>
      </c>
      <c r="T29" s="28">
        <f t="shared" si="0"/>
        <v>0.24999992826707601</v>
      </c>
      <c r="U29" s="27">
        <v>69702.98</v>
      </c>
      <c r="V29" s="27">
        <v>278812</v>
      </c>
      <c r="W29" s="24" t="s">
        <v>39</v>
      </c>
    </row>
    <row r="30" spans="1:23" x14ac:dyDescent="0.2">
      <c r="C30"/>
      <c r="D30"/>
    </row>
    <row r="31" spans="1:23" x14ac:dyDescent="0.2">
      <c r="C31"/>
      <c r="D31"/>
    </row>
    <row r="32" spans="1:23" x14ac:dyDescent="0.2">
      <c r="C32"/>
      <c r="D32"/>
    </row>
    <row r="33" spans="3:4" x14ac:dyDescent="0.2">
      <c r="C33"/>
      <c r="D33"/>
    </row>
    <row r="34" spans="3:4" x14ac:dyDescent="0.2">
      <c r="C34"/>
      <c r="D34"/>
    </row>
  </sheetData>
  <mergeCells count="171">
    <mergeCell ref="K26:K27"/>
    <mergeCell ref="L26:L27"/>
    <mergeCell ref="M26:M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F26:F27"/>
    <mergeCell ref="G26:G27"/>
    <mergeCell ref="H26:H27"/>
    <mergeCell ref="I26:I27"/>
    <mergeCell ref="J26:J27"/>
    <mergeCell ref="A26:A27"/>
    <mergeCell ref="B26:B27"/>
    <mergeCell ref="C26:C27"/>
    <mergeCell ref="D26:D27"/>
    <mergeCell ref="E26:E27"/>
    <mergeCell ref="K22:K23"/>
    <mergeCell ref="L22:L23"/>
    <mergeCell ref="M22:M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F22:F23"/>
    <mergeCell ref="G22:G23"/>
    <mergeCell ref="H22:H23"/>
    <mergeCell ref="I22:I23"/>
    <mergeCell ref="J22:J23"/>
    <mergeCell ref="A22:A23"/>
    <mergeCell ref="B22:B23"/>
    <mergeCell ref="C22:C23"/>
    <mergeCell ref="D22:D23"/>
    <mergeCell ref="E22:E23"/>
    <mergeCell ref="K18:K19"/>
    <mergeCell ref="L18:L19"/>
    <mergeCell ref="M18:M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F18:F19"/>
    <mergeCell ref="G18:G19"/>
    <mergeCell ref="H18:H19"/>
    <mergeCell ref="I18:I19"/>
    <mergeCell ref="J18:J19"/>
    <mergeCell ref="A18:A19"/>
    <mergeCell ref="B18:B19"/>
    <mergeCell ref="C18:C19"/>
    <mergeCell ref="D18:D19"/>
    <mergeCell ref="E18:E19"/>
    <mergeCell ref="K14:K15"/>
    <mergeCell ref="L14:L15"/>
    <mergeCell ref="M14:M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K10:K11"/>
    <mergeCell ref="L10:L11"/>
    <mergeCell ref="M10:M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K6:K7"/>
    <mergeCell ref="L6:L7"/>
    <mergeCell ref="M6:M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A2:E2"/>
    <mergeCell ref="N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DE070-BAFC-4D38-BBEE-C5D4D638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2014-10-22T05:35:08Z</dcterms:created>
  <dcterms:modified xsi:type="dcterms:W3CDTF">2026-04-24T18:41:59Z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