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72D3DA8B-23CB-4C2C-AC22-262E72D0F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G19" i="4" s="1"/>
  <c r="D22" i="4"/>
  <c r="G21" i="4"/>
  <c r="D21" i="4"/>
  <c r="G20" i="4"/>
  <c r="D20" i="4"/>
  <c r="F19" i="4"/>
  <c r="E19" i="4"/>
  <c r="D19" i="4"/>
  <c r="C19" i="4"/>
  <c r="B19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38" i="4" l="1"/>
  <c r="G38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<sst xmlns="http://schemas.openxmlformats.org/spreadsheetml/2006/main" count="50" uniqueCount="29">
  <si>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</si>
  <si>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</si>
  <si>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</si>
  <si>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</si>
  <si>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</si>
  <si>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</si>
  <si>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</si>
  <si>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</si>
  <si>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</si>
  <si>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</si>
  <si>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</si>
  <si>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</si>
  <si>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</si>
  <si>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</si>
  <si>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</si>
  <si>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</si>
  <si>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</si>
  <si>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</si>
  <si>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</si>
  <si>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</si>
  <si>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</si>
  <si>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</si>
  <si>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</si>
  <si>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</si>
  <si>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</si>
  <si>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</si>
  <si>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</si>
  <si>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</si>
  <si>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SECRETARIA EJECUTIVA DEL SISTEMA ESTATAL ANTICORRUPCIÓN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</si>
</sst>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3" xfId="8" applyFont="1" applyBorder="1" applyAlignment="1" applyProtection="1">
      <alignment horizontal="left" vertical="center" wrapText="1" indent="1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0" fontId="7" fillId="0" borderId="13" xfId="8" applyFont="1" applyBorder="1" applyAlignment="1">
      <alignment horizontal="left" vertical="center" wrapText="1" indent="1"/>
    </xf>
    <xf numFmtId="0" fontId="3" fillId="0" borderId="13" xfId="8" applyFont="1" applyBorder="1" applyAlignment="1" applyProtection="1">
      <alignment vertical="center"/>
      <protection locked="0"/>
    </xf>
    <xf numFmtId="4" fontId="3" fillId="0" borderId="8" xfId="8" applyNumberFormat="1" applyFont="1" applyBorder="1" applyAlignment="1" applyProtection="1">
      <alignment vertical="center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8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/>
    </xf>
    <xf numFmtId="0" fontId="8" fillId="0" borderId="13" xfId="8" applyFont="1" applyBorder="1" applyAlignment="1">
      <alignment horizontal="left" vertical="center" wrapText="1"/>
    </xf>
    <xf numFmtId="0" fontId="7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3" fontId="3" fillId="0" borderId="7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2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7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topLeftCell="A7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8" customWidth="1"/>
    <col min="2" max="2" width="17.83203125" style="8" customWidth="1"/>
    <col min="3" max="3" width="19.83203125" style="8" customWidth="1"/>
    <col min="4" max="5" width="17.83203125" style="8" customWidth="1"/>
    <col min="6" max="6" width="18.83203125" style="8" customWidth="1"/>
    <col min="7" max="7" width="17.83203125" style="8" customWidth="1"/>
    <col min="8" max="16384" width="12" style="8"/>
  </cols>
  <sheetData>
    <row r="1" spans="1:7" ht="45" customHeight="1" x14ac:dyDescent="0.2">
      <c r="A1" s="39" t="s">
        <v>28</v>
      </c>
      <c r="B1" s="40"/>
      <c r="C1" s="40"/>
      <c r="D1" s="40"/>
      <c r="E1" s="40"/>
      <c r="F1" s="40"/>
      <c r="G1" s="41"/>
    </row>
    <row r="2" spans="1:7" s="9" customFormat="1" x14ac:dyDescent="0.2">
      <c r="A2" s="4"/>
      <c r="B2" s="44" t="s">
        <v>0</v>
      </c>
      <c r="C2" s="45"/>
      <c r="D2" s="45"/>
      <c r="E2" s="45"/>
      <c r="F2" s="46"/>
      <c r="G2" s="42" t="s">
        <v>1</v>
      </c>
    </row>
    <row r="3" spans="1:7" s="10" customFormat="1" ht="24.95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3"/>
    </row>
    <row r="4" spans="1:7" x14ac:dyDescent="0.2">
      <c r="A4" s="11" t="s">
        <v>8</v>
      </c>
      <c r="B4" s="30">
        <v>0</v>
      </c>
      <c r="C4" s="30">
        <v>0</v>
      </c>
      <c r="D4" s="30">
        <f>B4+C4</f>
        <v>0</v>
      </c>
      <c r="E4" s="30">
        <v>0</v>
      </c>
      <c r="F4" s="30">
        <v>0</v>
      </c>
      <c r="G4" s="30">
        <f>F4-B4</f>
        <v>0</v>
      </c>
    </row>
    <row r="5" spans="1:7" x14ac:dyDescent="0.2">
      <c r="A5" s="12" t="s">
        <v>9</v>
      </c>
      <c r="B5" s="31">
        <v>0</v>
      </c>
      <c r="C5" s="31">
        <v>0</v>
      </c>
      <c r="D5" s="31">
        <f t="shared" ref="D5:D13" si="0">B5+C5</f>
        <v>0</v>
      </c>
      <c r="E5" s="31">
        <v>0</v>
      </c>
      <c r="F5" s="31">
        <v>0</v>
      </c>
      <c r="G5" s="31">
        <f t="shared" ref="G5:G13" si="1">F5-B5</f>
        <v>0</v>
      </c>
    </row>
    <row r="6" spans="1:7" x14ac:dyDescent="0.2">
      <c r="A6" s="11" t="s">
        <v>10</v>
      </c>
      <c r="B6" s="31">
        <v>0</v>
      </c>
      <c r="C6" s="31">
        <v>0</v>
      </c>
      <c r="D6" s="31">
        <f t="shared" si="0"/>
        <v>0</v>
      </c>
      <c r="E6" s="31">
        <v>0</v>
      </c>
      <c r="F6" s="31">
        <v>0</v>
      </c>
      <c r="G6" s="31">
        <f t="shared" si="1"/>
        <v>0</v>
      </c>
    </row>
    <row r="7" spans="1:7" x14ac:dyDescent="0.2">
      <c r="A7" s="11" t="s">
        <v>11</v>
      </c>
      <c r="B7" s="31">
        <v>0</v>
      </c>
      <c r="C7" s="31">
        <v>0</v>
      </c>
      <c r="D7" s="31">
        <f t="shared" si="0"/>
        <v>0</v>
      </c>
      <c r="E7" s="31">
        <v>0</v>
      </c>
      <c r="F7" s="31">
        <v>0</v>
      </c>
      <c r="G7" s="31">
        <f t="shared" si="1"/>
        <v>0</v>
      </c>
    </row>
    <row r="8" spans="1:7" x14ac:dyDescent="0.2">
      <c r="A8" s="13" t="s">
        <v>12</v>
      </c>
      <c r="B8" s="31">
        <v>0</v>
      </c>
      <c r="C8" s="31">
        <v>0</v>
      </c>
      <c r="D8" s="31">
        <f t="shared" si="0"/>
        <v>0</v>
      </c>
      <c r="E8" s="31">
        <v>0</v>
      </c>
      <c r="F8" s="31">
        <v>0</v>
      </c>
      <c r="G8" s="31">
        <f t="shared" si="1"/>
        <v>0</v>
      </c>
    </row>
    <row r="9" spans="1:7" x14ac:dyDescent="0.2">
      <c r="A9" s="12" t="s">
        <v>13</v>
      </c>
      <c r="B9" s="31">
        <v>0</v>
      </c>
      <c r="C9" s="31">
        <v>0</v>
      </c>
      <c r="D9" s="31">
        <f t="shared" si="0"/>
        <v>0</v>
      </c>
      <c r="E9" s="31">
        <v>0</v>
      </c>
      <c r="F9" s="31">
        <v>0</v>
      </c>
      <c r="G9" s="31">
        <f t="shared" si="1"/>
        <v>0</v>
      </c>
    </row>
    <row r="10" spans="1:7" x14ac:dyDescent="0.2">
      <c r="A10" s="11" t="s">
        <v>14</v>
      </c>
      <c r="B10" s="31">
        <v>0</v>
      </c>
      <c r="C10" s="31">
        <v>115.06</v>
      </c>
      <c r="D10" s="31">
        <f t="shared" si="0"/>
        <v>115.06</v>
      </c>
      <c r="E10" s="31">
        <v>115.06</v>
      </c>
      <c r="F10" s="31">
        <v>115.06</v>
      </c>
      <c r="G10" s="31">
        <f t="shared" si="1"/>
        <v>115.06</v>
      </c>
    </row>
    <row r="11" spans="1:7" ht="22.5" x14ac:dyDescent="0.2">
      <c r="A11" s="11" t="s">
        <v>15</v>
      </c>
      <c r="B11" s="31">
        <v>0</v>
      </c>
      <c r="C11" s="31">
        <v>0</v>
      </c>
      <c r="D11" s="31">
        <f t="shared" si="0"/>
        <v>0</v>
      </c>
      <c r="E11" s="31">
        <v>0</v>
      </c>
      <c r="F11" s="31">
        <v>0</v>
      </c>
      <c r="G11" s="31">
        <f t="shared" si="1"/>
        <v>0</v>
      </c>
    </row>
    <row r="12" spans="1:7" ht="22.5" x14ac:dyDescent="0.2">
      <c r="A12" s="11" t="s">
        <v>16</v>
      </c>
      <c r="B12" s="31">
        <v>19724825.440000001</v>
      </c>
      <c r="C12" s="31">
        <v>175602.59</v>
      </c>
      <c r="D12" s="31">
        <f t="shared" si="0"/>
        <v>19900428.030000001</v>
      </c>
      <c r="E12" s="31">
        <v>4556394.83</v>
      </c>
      <c r="F12" s="31">
        <v>4556394.83</v>
      </c>
      <c r="G12" s="31">
        <f t="shared" si="1"/>
        <v>-15168430.610000001</v>
      </c>
    </row>
    <row r="13" spans="1:7" x14ac:dyDescent="0.2">
      <c r="A13" s="11" t="s">
        <v>17</v>
      </c>
      <c r="B13" s="31">
        <v>0</v>
      </c>
      <c r="C13" s="31">
        <v>0</v>
      </c>
      <c r="D13" s="31">
        <f t="shared" si="0"/>
        <v>0</v>
      </c>
      <c r="E13" s="31">
        <v>0</v>
      </c>
      <c r="F13" s="31">
        <v>0</v>
      </c>
      <c r="G13" s="31">
        <f t="shared" si="1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6" t="s">
        <v>18</v>
      </c>
      <c r="B15" s="32">
        <f>SUM(B4:B13)</f>
        <v>19724825.440000001</v>
      </c>
      <c r="C15" s="32">
        <f t="shared" ref="C15:G15" si="2">SUM(C4:C13)</f>
        <v>175717.65</v>
      </c>
      <c r="D15" s="32">
        <f t="shared" si="2"/>
        <v>19900543.09</v>
      </c>
      <c r="E15" s="32">
        <f t="shared" si="2"/>
        <v>4556509.8899999997</v>
      </c>
      <c r="F15" s="33">
        <f t="shared" si="2"/>
        <v>4556509.8899999997</v>
      </c>
      <c r="G15" s="34">
        <f t="shared" si="2"/>
        <v>-15168315.550000001</v>
      </c>
    </row>
    <row r="16" spans="1:7" x14ac:dyDescent="0.2">
      <c r="A16" s="18"/>
      <c r="B16" s="19"/>
      <c r="C16" s="19"/>
      <c r="D16" s="20"/>
      <c r="E16" s="21" t="s">
        <v>19</v>
      </c>
      <c r="F16" s="17"/>
      <c r="G16" s="22">
        <v>0</v>
      </c>
    </row>
    <row r="17" spans="1:7" ht="10.5" customHeight="1" x14ac:dyDescent="0.2">
      <c r="A17" s="6"/>
      <c r="B17" s="44" t="s">
        <v>0</v>
      </c>
      <c r="C17" s="45"/>
      <c r="D17" s="45"/>
      <c r="E17" s="45"/>
      <c r="F17" s="46"/>
      <c r="G17" s="42" t="s">
        <v>1</v>
      </c>
    </row>
    <row r="18" spans="1:7" ht="22.5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43"/>
    </row>
    <row r="19" spans="1:7" x14ac:dyDescent="0.2">
      <c r="A19" s="23" t="s">
        <v>20</v>
      </c>
      <c r="B19" s="35">
        <f t="shared" ref="B19:G19" si="3">SUM(B20+B21+B22+B23+B24+B25+B26+B27)</f>
        <v>0</v>
      </c>
      <c r="C19" s="35">
        <f t="shared" si="3"/>
        <v>0</v>
      </c>
      <c r="D19" s="35">
        <f t="shared" si="3"/>
        <v>0</v>
      </c>
      <c r="E19" s="35">
        <f t="shared" si="3"/>
        <v>0</v>
      </c>
      <c r="F19" s="35">
        <f t="shared" si="3"/>
        <v>0</v>
      </c>
      <c r="G19" s="35">
        <f t="shared" si="3"/>
        <v>0</v>
      </c>
    </row>
    <row r="20" spans="1:7" x14ac:dyDescent="0.2">
      <c r="A20" s="13" t="s">
        <v>8</v>
      </c>
      <c r="B20" s="36">
        <v>0</v>
      </c>
      <c r="C20" s="36">
        <v>0</v>
      </c>
      <c r="D20" s="36">
        <f t="shared" ref="D20:D27" si="4">B20+C20</f>
        <v>0</v>
      </c>
      <c r="E20" s="36">
        <v>0</v>
      </c>
      <c r="F20" s="36">
        <v>0</v>
      </c>
      <c r="G20" s="36">
        <f t="shared" ref="G20:G27" si="5">F20-B20</f>
        <v>0</v>
      </c>
    </row>
    <row r="21" spans="1:7" x14ac:dyDescent="0.2">
      <c r="A21" s="13" t="s">
        <v>9</v>
      </c>
      <c r="B21" s="36">
        <v>0</v>
      </c>
      <c r="C21" s="36">
        <v>0</v>
      </c>
      <c r="D21" s="36">
        <f t="shared" si="4"/>
        <v>0</v>
      </c>
      <c r="E21" s="36">
        <v>0</v>
      </c>
      <c r="F21" s="36">
        <v>0</v>
      </c>
      <c r="G21" s="36">
        <f t="shared" si="5"/>
        <v>0</v>
      </c>
    </row>
    <row r="22" spans="1:7" x14ac:dyDescent="0.2">
      <c r="A22" s="13" t="s">
        <v>10</v>
      </c>
      <c r="B22" s="36">
        <v>0</v>
      </c>
      <c r="C22" s="36">
        <v>0</v>
      </c>
      <c r="D22" s="36">
        <f t="shared" si="4"/>
        <v>0</v>
      </c>
      <c r="E22" s="36">
        <v>0</v>
      </c>
      <c r="F22" s="36">
        <v>0</v>
      </c>
      <c r="G22" s="36">
        <f t="shared" si="5"/>
        <v>0</v>
      </c>
    </row>
    <row r="23" spans="1:7" x14ac:dyDescent="0.2">
      <c r="A23" s="13" t="s">
        <v>11</v>
      </c>
      <c r="B23" s="36">
        <v>0</v>
      </c>
      <c r="C23" s="36">
        <v>0</v>
      </c>
      <c r="D23" s="36">
        <f t="shared" si="4"/>
        <v>0</v>
      </c>
      <c r="E23" s="36">
        <v>0</v>
      </c>
      <c r="F23" s="36">
        <v>0</v>
      </c>
      <c r="G23" s="36">
        <f t="shared" si="5"/>
        <v>0</v>
      </c>
    </row>
    <row r="24" spans="1:7" x14ac:dyDescent="0.2">
      <c r="A24" s="13" t="s">
        <v>21</v>
      </c>
      <c r="B24" s="36">
        <v>0</v>
      </c>
      <c r="C24" s="36">
        <v>0</v>
      </c>
      <c r="D24" s="36">
        <f t="shared" si="4"/>
        <v>0</v>
      </c>
      <c r="E24" s="36">
        <v>0</v>
      </c>
      <c r="F24" s="36">
        <v>0</v>
      </c>
      <c r="G24" s="36">
        <f t="shared" si="5"/>
        <v>0</v>
      </c>
    </row>
    <row r="25" spans="1:7" x14ac:dyDescent="0.2">
      <c r="A25" s="13" t="s">
        <v>22</v>
      </c>
      <c r="B25" s="36">
        <v>0</v>
      </c>
      <c r="C25" s="36">
        <v>0</v>
      </c>
      <c r="D25" s="36">
        <f t="shared" si="4"/>
        <v>0</v>
      </c>
      <c r="E25" s="36">
        <v>0</v>
      </c>
      <c r="F25" s="36">
        <v>0</v>
      </c>
      <c r="G25" s="36">
        <f t="shared" si="5"/>
        <v>0</v>
      </c>
    </row>
    <row r="26" spans="1:7" ht="22.5" x14ac:dyDescent="0.2">
      <c r="A26" s="13" t="s">
        <v>15</v>
      </c>
      <c r="B26" s="36">
        <v>0</v>
      </c>
      <c r="C26" s="36">
        <v>0</v>
      </c>
      <c r="D26" s="36">
        <f t="shared" si="4"/>
        <v>0</v>
      </c>
      <c r="E26" s="36">
        <v>0</v>
      </c>
      <c r="F26" s="36">
        <v>0</v>
      </c>
      <c r="G26" s="36">
        <f t="shared" si="5"/>
        <v>0</v>
      </c>
    </row>
    <row r="27" spans="1:7" ht="22.5" x14ac:dyDescent="0.2">
      <c r="A27" s="13" t="s">
        <v>16</v>
      </c>
      <c r="B27" s="36">
        <v>0</v>
      </c>
      <c r="C27" s="36">
        <v>0</v>
      </c>
      <c r="D27" s="36">
        <f t="shared" si="4"/>
        <v>0</v>
      </c>
      <c r="E27" s="36">
        <v>0</v>
      </c>
      <c r="F27" s="36">
        <v>0</v>
      </c>
      <c r="G27" s="36">
        <f t="shared" si="5"/>
        <v>0</v>
      </c>
    </row>
    <row r="28" spans="1:7" x14ac:dyDescent="0.2">
      <c r="A28" s="13"/>
      <c r="B28" s="36"/>
      <c r="C28" s="36"/>
      <c r="D28" s="36"/>
      <c r="E28" s="36"/>
      <c r="F28" s="36"/>
      <c r="G28" s="36"/>
    </row>
    <row r="29" spans="1:7" ht="33.75" x14ac:dyDescent="0.2">
      <c r="A29" s="24" t="s">
        <v>23</v>
      </c>
      <c r="B29" s="37">
        <f t="shared" ref="B29:G29" si="6">SUM(B30:B33)</f>
        <v>19724825.440000001</v>
      </c>
      <c r="C29" s="37">
        <f t="shared" si="6"/>
        <v>175717.65</v>
      </c>
      <c r="D29" s="37">
        <f t="shared" si="6"/>
        <v>19900543.09</v>
      </c>
      <c r="E29" s="37">
        <f t="shared" si="6"/>
        <v>4556509.8899999997</v>
      </c>
      <c r="F29" s="37">
        <f t="shared" si="6"/>
        <v>4556509.8899999997</v>
      </c>
      <c r="G29" s="37">
        <f t="shared" si="6"/>
        <v>-15168315.550000001</v>
      </c>
    </row>
    <row r="30" spans="1:7" x14ac:dyDescent="0.2">
      <c r="A30" s="13" t="s">
        <v>9</v>
      </c>
      <c r="B30" s="36">
        <v>0</v>
      </c>
      <c r="C30" s="36">
        <v>0</v>
      </c>
      <c r="D30" s="36">
        <f>B30+C30</f>
        <v>0</v>
      </c>
      <c r="E30" s="36">
        <v>0</v>
      </c>
      <c r="F30" s="36">
        <v>0</v>
      </c>
      <c r="G30" s="36">
        <f>F30-B30</f>
        <v>0</v>
      </c>
    </row>
    <row r="31" spans="1:7" x14ac:dyDescent="0.2">
      <c r="A31" s="13" t="s">
        <v>12</v>
      </c>
      <c r="B31" s="36">
        <v>0</v>
      </c>
      <c r="C31" s="36">
        <v>0</v>
      </c>
      <c r="D31" s="36">
        <f>B31+C31</f>
        <v>0</v>
      </c>
      <c r="E31" s="36">
        <v>0</v>
      </c>
      <c r="F31" s="36">
        <v>0</v>
      </c>
      <c r="G31" s="36">
        <f t="shared" ref="G31:G33" si="7">F31-B31</f>
        <v>0</v>
      </c>
    </row>
    <row r="32" spans="1:7" ht="22.5" x14ac:dyDescent="0.2">
      <c r="A32" s="13" t="s">
        <v>24</v>
      </c>
      <c r="B32" s="36">
        <v>0</v>
      </c>
      <c r="C32" s="36">
        <v>115.06</v>
      </c>
      <c r="D32" s="36">
        <f>B32+C32</f>
        <v>115.06</v>
      </c>
      <c r="E32" s="36">
        <v>115.06</v>
      </c>
      <c r="F32" s="36">
        <v>115.06</v>
      </c>
      <c r="G32" s="36">
        <f t="shared" si="7"/>
        <v>115.06</v>
      </c>
    </row>
    <row r="33" spans="1:7" ht="22.5" x14ac:dyDescent="0.2">
      <c r="A33" s="13" t="s">
        <v>16</v>
      </c>
      <c r="B33" s="36">
        <v>19724825.440000001</v>
      </c>
      <c r="C33" s="36">
        <v>175602.59</v>
      </c>
      <c r="D33" s="36">
        <f>B33+C33</f>
        <v>19900428.030000001</v>
      </c>
      <c r="E33" s="36">
        <v>4556394.83</v>
      </c>
      <c r="F33" s="36">
        <v>4556394.83</v>
      </c>
      <c r="G33" s="36">
        <f t="shared" si="7"/>
        <v>-15168430.610000001</v>
      </c>
    </row>
    <row r="34" spans="1:7" x14ac:dyDescent="0.2">
      <c r="A34" s="25"/>
      <c r="B34" s="36"/>
      <c r="C34" s="36"/>
      <c r="D34" s="36"/>
      <c r="E34" s="36"/>
      <c r="F34" s="36"/>
      <c r="G34" s="36"/>
    </row>
    <row r="35" spans="1:7" x14ac:dyDescent="0.2">
      <c r="A35" s="26" t="s">
        <v>17</v>
      </c>
      <c r="B35" s="37">
        <f t="shared" ref="B35:G35" si="8">SUM(B36)</f>
        <v>0</v>
      </c>
      <c r="C35" s="37">
        <f t="shared" si="8"/>
        <v>0</v>
      </c>
      <c r="D35" s="37">
        <f t="shared" si="8"/>
        <v>0</v>
      </c>
      <c r="E35" s="37">
        <f t="shared" si="8"/>
        <v>0</v>
      </c>
      <c r="F35" s="37">
        <f t="shared" si="8"/>
        <v>0</v>
      </c>
      <c r="G35" s="37">
        <f t="shared" si="8"/>
        <v>0</v>
      </c>
    </row>
    <row r="36" spans="1:7" x14ac:dyDescent="0.2">
      <c r="A36" s="13" t="s">
        <v>17</v>
      </c>
      <c r="B36" s="36">
        <v>0</v>
      </c>
      <c r="C36" s="36">
        <v>0</v>
      </c>
      <c r="D36" s="36">
        <f>B36+C36</f>
        <v>0</v>
      </c>
      <c r="E36" s="36">
        <v>0</v>
      </c>
      <c r="F36" s="36">
        <v>0</v>
      </c>
      <c r="G36" s="36">
        <f>F36-B36</f>
        <v>0</v>
      </c>
    </row>
    <row r="37" spans="1:7" x14ac:dyDescent="0.2">
      <c r="A37" s="13"/>
      <c r="B37" s="36"/>
      <c r="C37" s="36"/>
      <c r="D37" s="36"/>
      <c r="E37" s="36"/>
      <c r="F37" s="36"/>
      <c r="G37" s="36"/>
    </row>
    <row r="38" spans="1:7" x14ac:dyDescent="0.2">
      <c r="A38" s="27" t="s">
        <v>18</v>
      </c>
      <c r="B38" s="32">
        <f>SUM(B35+B29+B19)</f>
        <v>19724825.440000001</v>
      </c>
      <c r="C38" s="32">
        <f t="shared" ref="C38:G38" si="9">SUM(C35+C29+C19)</f>
        <v>175717.65</v>
      </c>
      <c r="D38" s="32">
        <f t="shared" si="9"/>
        <v>19900543.09</v>
      </c>
      <c r="E38" s="32">
        <f t="shared" si="9"/>
        <v>4556509.8899999997</v>
      </c>
      <c r="F38" s="32">
        <f t="shared" si="9"/>
        <v>4556509.8899999997</v>
      </c>
      <c r="G38" s="34">
        <f t="shared" si="9"/>
        <v>-15168315.550000001</v>
      </c>
    </row>
    <row r="39" spans="1:7" x14ac:dyDescent="0.2">
      <c r="A39" s="18"/>
      <c r="B39" s="19"/>
      <c r="C39" s="19"/>
      <c r="D39" s="19"/>
      <c r="E39" s="21" t="s">
        <v>19</v>
      </c>
      <c r="F39" s="28"/>
      <c r="G39" s="22">
        <v>0</v>
      </c>
    </row>
    <row r="41" spans="1:7" x14ac:dyDescent="0.2">
      <c r="A41" s="29" t="s">
        <v>25</v>
      </c>
    </row>
    <row r="42" spans="1:7" x14ac:dyDescent="0.2">
      <c r="A42" s="29" t="s">
        <v>26</v>
      </c>
    </row>
    <row r="43" spans="1:7" ht="27" customHeight="1" x14ac:dyDescent="0.2">
      <c r="A43" s="38" t="s">
        <v>27</v>
      </c>
      <c r="B43" s="38"/>
      <c r="C43" s="38"/>
      <c r="D43" s="38"/>
      <c r="E43" s="38"/>
      <c r="F43" s="38"/>
      <c r="G43" s="38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2012-12-11T20:48:19Z</dcterms:created>
  <dcterms:modified xsi:type="dcterms:W3CDTF">2026-04-21T21:05:59Z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