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0622C8CC-A55A-48C7-9087-F3A1615758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6" i="4" s="1"/>
  <c r="E42" i="4"/>
  <c r="E46" i="4" s="1"/>
  <c r="E48" i="4" s="1"/>
  <c r="F35" i="4"/>
  <c r="E35" i="4"/>
  <c r="F30" i="4"/>
  <c r="E30" i="4"/>
  <c r="F24" i="4"/>
  <c r="E24" i="4"/>
  <c r="E26" i="4" s="1"/>
  <c r="F14" i="4"/>
  <c r="F26" i="4" s="1"/>
  <c r="E14" i="4"/>
  <c r="C26" i="4"/>
  <c r="B26" i="4"/>
  <c r="C13" i="4"/>
  <c r="C28" i="4" s="1"/>
  <c r="B13" i="4"/>
  <c r="B28" i="4" s="1"/>
  <c r="F48" i="4" l="1"/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<sst xmlns="http://schemas.openxmlformats.org/spreadsheetml/2006/main" count="62" uniqueCount="61">
  <si>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</si>
  <si>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</si>
  <si>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</si>
  <si>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</si>
  <si>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</si>
  <si>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</si>
  <si>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</si>
  <si>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</si>
  <si>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</si>
  <si>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</si>
  <si>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</si>
  <si>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</si>
  <si>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</si>
  <si>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</si>
  <si>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</si>
  <si>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</si>
  <si>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</si>
  <si>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</si>
  <si>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</si>
  <si>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</si>
  <si>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</si>
  <si>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</si>
  <si>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</si>
  <si>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</si>
  <si>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</si>
  <si>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</si>
  <si>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</si>
  <si>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</si>
  <si>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</si>
  <si>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</si>
  <si>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</si>
  <si>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</si>
  <si>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</si>
  <si>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</si>
  <si>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</si>
  <si>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</si>
  <si>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</si>
  <si>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</si>
  <si>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</si>
  <si>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</si>
  <si>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</si>
  <si>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</si>
  <si>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</si>
  <si>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</si>
  <si>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</si>
  <si>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</si>
  <si>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</si>
  <si>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</si>
  <si>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</si>
  <si>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</si>
  <si>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</si>
  <si>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</si>
  <si>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</si>
  <si>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</si>
  <si>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</si>
  <si>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</si>
  <si>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</si>
  <si>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</si>
  <si>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</si>
  <si>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</si>
  <si>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SECRETARIA EJECUTIVA DEL SISTEMA ESTATAL ANTICORRUPCIÓN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</si>
</sst>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31E29DD4-5974-47BE-A794-19DC5BFE6233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39" sqref="H3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8">
        <v>1220337.02</v>
      </c>
      <c r="C5" s="18">
        <v>2406050.85</v>
      </c>
      <c r="D5" s="10" t="s">
        <v>6</v>
      </c>
      <c r="E5" s="18">
        <v>131399.69</v>
      </c>
      <c r="F5" s="21">
        <v>282646.21000000002</v>
      </c>
    </row>
    <row r="6" spans="1:6" x14ac:dyDescent="0.2">
      <c r="A6" s="10" t="s">
        <v>7</v>
      </c>
      <c r="B6" s="18">
        <v>22551.3</v>
      </c>
      <c r="C6" s="18">
        <v>31941.599999999999</v>
      </c>
      <c r="D6" s="10" t="s">
        <v>8</v>
      </c>
      <c r="E6" s="18">
        <v>0</v>
      </c>
      <c r="F6" s="21">
        <v>0</v>
      </c>
    </row>
    <row r="7" spans="1:6" x14ac:dyDescent="0.2">
      <c r="A7" s="10" t="s">
        <v>9</v>
      </c>
      <c r="B7" s="18">
        <v>0</v>
      </c>
      <c r="C7" s="18">
        <v>0</v>
      </c>
      <c r="D7" s="10" t="s">
        <v>10</v>
      </c>
      <c r="E7" s="18">
        <v>0</v>
      </c>
      <c r="F7" s="21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1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21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21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1">
        <v>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1">
        <v>0</v>
      </c>
    </row>
    <row r="13" spans="1:6" x14ac:dyDescent="0.2">
      <c r="A13" s="9" t="s">
        <v>20</v>
      </c>
      <c r="B13" s="20">
        <f>SUM(B5:B11)</f>
        <v>1242888.32</v>
      </c>
      <c r="C13" s="20">
        <f>SUM(C5:C11)</f>
        <v>2437992.4500000002</v>
      </c>
      <c r="D13" s="11"/>
      <c r="E13" s="22"/>
      <c r="F13" s="23"/>
    </row>
    <row r="14" spans="1:6" x14ac:dyDescent="0.2">
      <c r="A14" s="13"/>
      <c r="B14" s="19"/>
      <c r="C14" s="19"/>
      <c r="D14" s="9" t="s">
        <v>21</v>
      </c>
      <c r="E14" s="24">
        <f>SUM(E5:E12)</f>
        <v>131399.69</v>
      </c>
      <c r="F14" s="25">
        <f>SUM(F5:F12)</f>
        <v>282646.21000000002</v>
      </c>
    </row>
    <row r="15" spans="1:6" x14ac:dyDescent="0.2">
      <c r="A15" s="9" t="s">
        <v>22</v>
      </c>
      <c r="B15" s="19"/>
      <c r="C15" s="19"/>
      <c r="D15" s="13"/>
      <c r="E15" s="19"/>
      <c r="F15" s="23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19"/>
      <c r="F16" s="19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1">
        <v>0</v>
      </c>
    </row>
    <row r="18" spans="1:6" x14ac:dyDescent="0.2">
      <c r="A18" s="10" t="s">
        <v>27</v>
      </c>
      <c r="B18" s="18">
        <v>0</v>
      </c>
      <c r="C18" s="18">
        <v>0</v>
      </c>
      <c r="D18" s="10" t="s">
        <v>28</v>
      </c>
      <c r="E18" s="18">
        <v>0</v>
      </c>
      <c r="F18" s="21">
        <v>0</v>
      </c>
    </row>
    <row r="19" spans="1:6" x14ac:dyDescent="0.2">
      <c r="A19" s="10" t="s">
        <v>29</v>
      </c>
      <c r="B19" s="18">
        <v>1157764.6399999999</v>
      </c>
      <c r="C19" s="18">
        <v>1381467.72</v>
      </c>
      <c r="D19" s="10" t="s">
        <v>30</v>
      </c>
      <c r="E19" s="18">
        <v>0</v>
      </c>
      <c r="F19" s="21">
        <v>0</v>
      </c>
    </row>
    <row r="20" spans="1:6" x14ac:dyDescent="0.2">
      <c r="A20" s="10" t="s">
        <v>31</v>
      </c>
      <c r="B20" s="18">
        <v>0</v>
      </c>
      <c r="C20" s="18">
        <v>0</v>
      </c>
      <c r="D20" s="10" t="s">
        <v>32</v>
      </c>
      <c r="E20" s="18">
        <v>0</v>
      </c>
      <c r="F20" s="21">
        <v>0</v>
      </c>
    </row>
    <row r="21" spans="1:6" ht="22.5" x14ac:dyDescent="0.2">
      <c r="A21" s="10" t="s">
        <v>33</v>
      </c>
      <c r="B21" s="18">
        <v>-545359.30000000005</v>
      </c>
      <c r="C21" s="18">
        <v>-748699.01</v>
      </c>
      <c r="D21" s="10" t="s">
        <v>34</v>
      </c>
      <c r="E21" s="18">
        <v>0</v>
      </c>
      <c r="F21" s="21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21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3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1"/>
      <c r="B25" s="19"/>
      <c r="C25" s="19"/>
      <c r="D25" s="11"/>
      <c r="E25" s="19"/>
      <c r="F25" s="23"/>
    </row>
    <row r="26" spans="1:6" x14ac:dyDescent="0.2">
      <c r="A26" s="9" t="s">
        <v>40</v>
      </c>
      <c r="B26" s="20">
        <f>SUM(B16:B24)</f>
        <v>612405.33999999985</v>
      </c>
      <c r="C26" s="20">
        <f>SUM(C16:C24)</f>
        <v>632768.71</v>
      </c>
      <c r="D26" s="14" t="s">
        <v>41</v>
      </c>
      <c r="E26" s="20">
        <f>SUM(E24+E14)</f>
        <v>131399.69</v>
      </c>
      <c r="F26" s="25">
        <f>SUM(F14+F24)</f>
        <v>282646.21000000002</v>
      </c>
    </row>
    <row r="27" spans="1:6" x14ac:dyDescent="0.2">
      <c r="A27" s="13"/>
      <c r="B27" s="19"/>
      <c r="C27" s="19"/>
      <c r="D27" s="13"/>
      <c r="E27" s="19"/>
      <c r="F27" s="23"/>
    </row>
    <row r="28" spans="1:6" x14ac:dyDescent="0.2">
      <c r="A28" s="9" t="s">
        <v>42</v>
      </c>
      <c r="B28" s="20">
        <f>B13+B26</f>
        <v>1855293.66</v>
      </c>
      <c r="C28" s="20">
        <f>C13+C26</f>
        <v>3070761.16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0">
        <f>SUM(E31:E33)</f>
        <v>1840627.83</v>
      </c>
      <c r="F30" s="25">
        <f>SUM(F31:F33)</f>
        <v>1840627.83</v>
      </c>
    </row>
    <row r="31" spans="1:6" x14ac:dyDescent="0.2">
      <c r="A31" s="15"/>
      <c r="B31" s="16"/>
      <c r="C31" s="12"/>
      <c r="D31" s="10" t="s">
        <v>45</v>
      </c>
      <c r="E31" s="18">
        <v>1840627.83</v>
      </c>
      <c r="F31" s="21">
        <v>1840627.83</v>
      </c>
    </row>
    <row r="32" spans="1:6" x14ac:dyDescent="0.2">
      <c r="A32" s="15"/>
      <c r="B32" s="16"/>
      <c r="C32" s="12"/>
      <c r="D32" s="10" t="s">
        <v>46</v>
      </c>
      <c r="E32" s="18">
        <v>0</v>
      </c>
      <c r="F32" s="21">
        <v>0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1">
        <v>0</v>
      </c>
    </row>
    <row r="34" spans="1:6" x14ac:dyDescent="0.2">
      <c r="A34" s="15"/>
      <c r="B34" s="16"/>
      <c r="C34" s="12"/>
      <c r="D34" s="11"/>
      <c r="E34" s="19"/>
      <c r="F34" s="23"/>
    </row>
    <row r="35" spans="1:6" x14ac:dyDescent="0.2">
      <c r="A35" s="15"/>
      <c r="B35" s="16"/>
      <c r="C35" s="12"/>
      <c r="D35" s="9" t="s">
        <v>48</v>
      </c>
      <c r="E35" s="20">
        <f>SUM(E36:E40)</f>
        <v>-116733.85999999987</v>
      </c>
      <c r="F35" s="25">
        <f>SUM(F36:F40)</f>
        <v>947487.12</v>
      </c>
    </row>
    <row r="36" spans="1:6" x14ac:dyDescent="0.2">
      <c r="A36" s="15"/>
      <c r="B36" s="16"/>
      <c r="C36" s="12"/>
      <c r="D36" s="10" t="s">
        <v>49</v>
      </c>
      <c r="E36" s="18">
        <v>1078314.3400000001</v>
      </c>
      <c r="F36" s="21">
        <v>1905613.01</v>
      </c>
    </row>
    <row r="37" spans="1:6" x14ac:dyDescent="0.2">
      <c r="A37" s="15"/>
      <c r="B37" s="16"/>
      <c r="C37" s="12"/>
      <c r="D37" s="10" t="s">
        <v>50</v>
      </c>
      <c r="E37" s="18">
        <v>-1195048.2</v>
      </c>
      <c r="F37" s="21">
        <v>-958125.89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21">
        <v>0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1">
        <v>0</v>
      </c>
    </row>
    <row r="41" spans="1:6" x14ac:dyDescent="0.2">
      <c r="A41" s="15"/>
      <c r="B41" s="16"/>
      <c r="C41" s="12"/>
      <c r="D41" s="11"/>
      <c r="E41" s="19"/>
      <c r="F41" s="23"/>
    </row>
    <row r="42" spans="1:6" ht="22.5" x14ac:dyDescent="0.2">
      <c r="A42" s="15"/>
      <c r="B42" s="16"/>
      <c r="C42" s="12"/>
      <c r="D42" s="9" t="s">
        <v>54</v>
      </c>
      <c r="E42" s="20">
        <f>SUM(E43:E44)</f>
        <v>0</v>
      </c>
      <c r="F42" s="25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1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1">
        <v>0</v>
      </c>
    </row>
    <row r="45" spans="1:6" x14ac:dyDescent="0.2">
      <c r="A45" s="15"/>
      <c r="B45" s="16"/>
      <c r="C45" s="12"/>
      <c r="D45" s="11"/>
      <c r="E45" s="19"/>
      <c r="F45" s="23"/>
    </row>
    <row r="46" spans="1:6" x14ac:dyDescent="0.2">
      <c r="A46" s="15"/>
      <c r="B46" s="16"/>
      <c r="C46" s="12"/>
      <c r="D46" s="9" t="s">
        <v>57</v>
      </c>
      <c r="E46" s="20">
        <f>SUM(E42+E35+E30)</f>
        <v>1723893.9700000002</v>
      </c>
      <c r="F46" s="25">
        <f>SUM(F42+F35+F30)</f>
        <v>2788114.95</v>
      </c>
    </row>
    <row r="47" spans="1:6" x14ac:dyDescent="0.2">
      <c r="A47" s="15"/>
      <c r="B47" s="16"/>
      <c r="C47" s="12"/>
      <c r="D47" s="13"/>
      <c r="E47" s="19"/>
      <c r="F47" s="23"/>
    </row>
    <row r="48" spans="1:6" x14ac:dyDescent="0.2">
      <c r="A48" s="15"/>
      <c r="B48" s="16"/>
      <c r="C48" s="12"/>
      <c r="D48" s="9" t="s">
        <v>58</v>
      </c>
      <c r="E48" s="20">
        <f>E46+E26</f>
        <v>1855293.6600000001</v>
      </c>
      <c r="F48" s="20">
        <f>F46+F26</f>
        <v>3070761.16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coordinaciones sesea</cp:lastModifiedBy>
  <cp:revision/>
  <dcterms:created xsi:type="dcterms:W3CDTF">2012-12-11T20:26:08Z</dcterms:created>
  <dcterms:modified xsi:type="dcterms:W3CDTF">2025-07-15T19:08:42Z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