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ldf\"/>
    </mc:Choice>
  </mc:AlternateContent>
  <xr:revisionPtr revIDLastSave="0" documentId="8_{D7B01B1A-123A-42B1-A11B-A8F3D3CF4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<sst xmlns="http://schemas.openxmlformats.org/spreadsheetml/2006/main" count="127" uniqueCount="126">
  <si>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</si>
  <si>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</si>
  <si>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</si>
  <si>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</si>
  <si>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</si>
  <si>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</si>
  <si>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</si>
  <si>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</si>
  <si>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</si>
  <si>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</si>
  <si>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</si>
  <si>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</si>
  <si>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</si>
  <si>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</si>
  <si>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</si>
  <si>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</si>
  <si>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</si>
  <si>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</si>
  <si>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</si>
  <si>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</si>
  <si>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</si>
  <si>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</si>
  <si>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</si>
  <si>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</si>
  <si>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</si>
  <si>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</si>
  <si>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</si>
  <si>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</si>
  <si>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</si>
  <si>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</si>
  <si>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</si>
  <si>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</si>
  <si>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</si>
  <si>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</si>
  <si>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</si>
  <si>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</si>
  <si>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</si>
  <si>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</si>
  <si>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</si>
  <si>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</si>
  <si>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</si>
  <si>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</si>
  <si>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</si>
  <si>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</si>
  <si>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</si>
  <si>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</si>
  <si>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</si>
  <si>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</si>
  <si>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</si>
  <si>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</si>
  <si>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</si>
  <si>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</si>
  <si>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</si>
  <si>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</si>
  <si>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</si>
  <si>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</si>
  <si>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</si>
  <si>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</si>
  <si>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</si>
  <si>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</si>
  <si>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</si>
  <si>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</si>
  <si>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</si>
  <si>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</si>
  <si>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</si>
  <si>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</si>
  <si>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</si>
  <si>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</si>
  <si>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</si>
  <si>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</si>
  <si>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</si>
  <si>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</si>
  <si>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</si>
  <si>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</si>
  <si>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</si>
  <si>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</si>
  <si>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</si>
  <si>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</si>
  <si>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</si>
  <si>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</si>
  <si>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</si>
  <si>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</si>
  <si>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</si>
  <si>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</si>
  <si>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</si>
  <si>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</si>
  <si>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</si>
  <si>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</si>
  <si>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</si>
  <si>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</si>
  <si>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</si>
  <si>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</si>
  <si>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</si>
  <si>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</si>
  <si>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</si>
  <si>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</si>
  <si>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</si>
  <si>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</si>
  <si>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</si>
  <si>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</si>
  <si>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</si>
  <si>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</si>
  <si>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</si>
  <si>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</si>
  <si>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</si>
  <si>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</si>
  <si>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</si>
  <si>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</si>
  <si>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</si>
  <si>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</si>
  <si>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</si>
  <si>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</si>
  <si>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</si>
  <si>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</si>
  <si>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</si>
  <si>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</si>
  <si>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</si>
  <si>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</si>
  <si>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</si>
  <si>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</si>
  <si>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</si>
  <si>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</si>
  <si>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SECRETARIA EJECUTIVA DEL SISTEMA ESTATAL ANTICORRUPCIÓN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</si>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</sst>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58" zoomScale="80" zoomScaleNormal="80" workbookViewId="0">
      <selection activeCell="F97" sqref="B72:F97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1657746.14</v>
      </c>
      <c r="C9" s="26">
        <f>SUM(C10:C16)</f>
        <v>2406050.85</v>
      </c>
      <c r="D9" s="15" t="s">
        <v>10</v>
      </c>
      <c r="E9" s="26">
        <f>SUM(E10:E18)</f>
        <v>148017.46000000002</v>
      </c>
      <c r="F9" s="26">
        <f>SUM(F10:F18)</f>
        <v>282646.20999999996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408.97</v>
      </c>
      <c r="F10" s="39">
        <v>3644.15</v>
      </c>
    </row>
    <row r="11" spans="1:6" x14ac:dyDescent="0.25">
      <c r="A11" s="10" t="s">
        <v>13</v>
      </c>
      <c r="B11" s="39">
        <v>1657746.14</v>
      </c>
      <c r="C11" s="39">
        <v>2406050.85</v>
      </c>
      <c r="D11" s="16" t="s">
        <v>14</v>
      </c>
      <c r="E11" s="39">
        <v>0</v>
      </c>
      <c r="F11" s="39">
        <v>478.58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146990.20000000001</v>
      </c>
      <c r="F16" s="39">
        <v>277905.19</v>
      </c>
    </row>
    <row r="17" spans="1:6" x14ac:dyDescent="0.25">
      <c r="A17" s="9" t="s">
        <v>25</v>
      </c>
      <c r="B17" s="26">
        <f>SUM(B18:B24)</f>
        <v>20106.3</v>
      </c>
      <c r="C17" s="26">
        <f>SUM(C18:C24)</f>
        <v>31941.599999999999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618.29</v>
      </c>
      <c r="F18" s="39">
        <v>618.29</v>
      </c>
    </row>
    <row r="19" spans="1:6" x14ac:dyDescent="0.25">
      <c r="A19" s="10" t="s">
        <v>29</v>
      </c>
      <c r="B19" s="39">
        <v>2194.37</v>
      </c>
      <c r="C19" s="39">
        <v>12354.67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17911.93</v>
      </c>
      <c r="C20" s="39">
        <v>14586.93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1677852.44</v>
      </c>
      <c r="C47" s="28">
        <f>C9+C17+C25+C31+C37+C38+C41</f>
        <v>2437992.4500000002</v>
      </c>
      <c r="D47" s="18" t="s">
        <v>84</v>
      </c>
      <c r="E47" s="28">
        <f>E9+E19+E23+E26+E27+E31+E38+E42</f>
        <v>148017.46000000002</v>
      </c>
      <c r="F47" s="28">
        <f>F9+F19+F23+F26+F27+F31+F38+F42</f>
        <v>282646.20999999996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0</v>
      </c>
      <c r="C52" s="39">
        <v>0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1157764.6399999999</v>
      </c>
      <c r="C53" s="39">
        <v>1381467.72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-545359.30000000005</v>
      </c>
      <c r="C55" s="39">
        <v>-748699.01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148017.46000000002</v>
      </c>
      <c r="F59" s="28">
        <f>F47+F57</f>
        <v>282646.20999999996</v>
      </c>
    </row>
    <row r="60" spans="1:6" x14ac:dyDescent="0.25">
      <c r="A60" s="11" t="s">
        <v>104</v>
      </c>
      <c r="B60" s="28">
        <f>SUM(B50:B58)</f>
        <v>612405.33999999985</v>
      </c>
      <c r="C60" s="28">
        <f>SUM(C50:C58)</f>
        <v>632768.71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2290257.7799999998</v>
      </c>
      <c r="C62" s="28">
        <f>SUM(C47+C60)</f>
        <v>3070761.16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1840627.83</v>
      </c>
      <c r="F63" s="26">
        <f>SUM(F64:F66)</f>
        <v>1840627.83</v>
      </c>
    </row>
    <row r="64" spans="1:6" x14ac:dyDescent="0.25">
      <c r="A64" s="7"/>
      <c r="B64" s="24"/>
      <c r="C64" s="24"/>
      <c r="D64" s="15" t="s">
        <v>108</v>
      </c>
      <c r="E64" s="39">
        <v>1840627.83</v>
      </c>
      <c r="F64" s="39">
        <v>1840627.83</v>
      </c>
    </row>
    <row r="65" spans="1:6" x14ac:dyDescent="0.25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301612.49</v>
      </c>
      <c r="F68" s="26">
        <f>SUM(F69:F73)</f>
        <v>947487.12</v>
      </c>
    </row>
    <row r="69" spans="1:6" x14ac:dyDescent="0.25">
      <c r="A69" s="12"/>
      <c r="B69" s="24"/>
      <c r="C69" s="24"/>
      <c r="D69" s="15" t="s">
        <v>112</v>
      </c>
      <c r="E69" s="39">
        <v>1496660.69</v>
      </c>
      <c r="F69" s="39">
        <v>1905613.01</v>
      </c>
    </row>
    <row r="70" spans="1:6" x14ac:dyDescent="0.25">
      <c r="A70" s="12"/>
      <c r="B70" s="24"/>
      <c r="C70" s="24"/>
      <c r="D70" s="15" t="s">
        <v>113</v>
      </c>
      <c r="E70" s="39">
        <v>-1195048.2</v>
      </c>
      <c r="F70" s="39">
        <v>-958125.89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2142240.3200000003</v>
      </c>
      <c r="F79" s="28">
        <f>F63+F68+F75</f>
        <v>2788114.95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2290257.7800000003</v>
      </c>
      <c r="F81" s="28">
        <f>F59+F79</f>
        <v>3070761.16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2018-11-20T17:29:30Z</dcterms:created>
  <dcterms:modified xsi:type="dcterms:W3CDTF">2025-10-22T19:08:32Z</dcterms:modified>
</cp:coreProperties>
</file>