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3\4to. TRIMESTRE\Página SESEA\"/>
    </mc:Choice>
  </mc:AlternateContent>
  <xr:revisionPtr revIDLastSave="0" documentId="13_ncr:1_{6B783D4C-4186-4D8A-B565-61C55F3813FB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4" l="1"/>
  <c r="G15" i="4" s="1"/>
  <c r="D14" i="4"/>
  <c r="G14" i="4" s="1"/>
  <c r="D13" i="4"/>
  <c r="G13" i="4" s="1"/>
  <c r="F42" i="4"/>
  <c r="E42" i="4"/>
  <c r="C42" i="4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B42" i="4"/>
  <c r="F28" i="4"/>
  <c r="E28" i="4"/>
  <c r="D27" i="4"/>
  <c r="G27" i="4" s="1"/>
  <c r="D26" i="4"/>
  <c r="G26" i="4" s="1"/>
  <c r="D25" i="4"/>
  <c r="G25" i="4" s="1"/>
  <c r="D24" i="4"/>
  <c r="G24" i="4" s="1"/>
  <c r="C28" i="4"/>
  <c r="B28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7" i="4"/>
  <c r="E17" i="4"/>
  <c r="C17" i="4"/>
  <c r="B17" i="4"/>
  <c r="G28" i="4" l="1"/>
  <c r="G42" i="4"/>
  <c r="D28" i="4"/>
  <c r="D42" i="4"/>
  <c r="G17" i="4"/>
  <c r="D17" i="4"/>
</calcChain>
</file>

<file path=xl/sharedStrings.xml><?xml version="1.0" encoding="utf-8"?>
<sst xmlns="http://schemas.openxmlformats.org/spreadsheetml/2006/main" count="58" uniqueCount="36">
  <si>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</si>
  <si>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</si>
  <si>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</si>
  <si>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</si>
  <si>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</si>
  <si>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</si>
  <si>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</si>
  <si>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</si>
  <si>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</si>
  <si>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</si>
  <si>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</si>
  <si>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</si>
  <si>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</si>
  <si>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</si>
  <si>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</si>
  <si>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</si>
  <si>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</si>
  <si>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</si>
  <si>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</si>
  <si>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</si>
  <si>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</si>
  <si>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</si>
  <si>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Entidades Paraestatales Financieras No Monetarias con Participación Estatal Mayoritaria</t>
  </si>
  <si>
    <t>211213061010000 SECRETARÍA TÉCNICA SESEA</t>
  </si>
  <si>
    <t>211213061090000 UNIDAD DE TRANSPARENCIA</t>
  </si>
  <si>
    <t>211213061020000 COORDINACIÓN ADMINISTRATIVA</t>
  </si>
  <si>
    <t>211213061030000 DIR VIN, RIES Y POLÍTICAS PÚBLICAS</t>
  </si>
  <si>
    <t>211213061040000 DIR GESTIÓN E INNOVACIÓN TECNOLÓGICA</t>
  </si>
  <si>
    <t>211213061050000 COORDINACIÓN DE ASUNTOS JURÍDICOS</t>
  </si>
  <si>
    <t>211213061060000 COORD DE PLANEACIÓN INSTITUCIONAL</t>
  </si>
  <si>
    <t>211213061070000 COORD DE ARCHIVO INSTITUCIONAL</t>
  </si>
  <si>
    <t>211213061080000 COORD ANÁL Y SEGUI RECOMENDACIONES NO VINCULANTES</t>
  </si>
  <si>
    <t>211213061A10000 ÓRGANO INTERNO DE CONTROL</t>
  </si>
  <si>
    <t>SECRETARÍA EJECUTIVA DEL SISTEMA ESTATAL ANTICORRUPCIÓN DE GUANAJUATO
Estado Analítico del Ejercicio del Presupuesto de Egresos
Clasificación Administrativa
Del 1 de Enero al 31 de Diciembre de 2023</t>
  </si>
  <si>
    <t>SECRETARÍA EJECUTIVA DEL SISTEMA ESTATAL ANTICORRUPCIÓN DE GUANAJUATO
Estado Analítico del Ejercicio del Presupuesto de Egresos
Clasificación Administrativa (Poderes)
Del 1 de Enero al 31 de Diciembre de 2023</t>
  </si>
  <si>
    <t>SECRETARÍA EJECUTIVA DEL SISTEMA ESTATAL ANTICORRUPCIÓN DE GUANAJUATO
Estado Analítico del Ejercicio del Presupuesto de Egresos
Clasificación Administrativa (Sector Paraestatal)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</si>
</sst>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_ ;\-#,##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4" fontId="2" fillId="0" borderId="6" xfId="9" applyNumberFormat="1" applyFont="1" applyBorder="1" applyAlignment="1">
      <alignment horizontal="center" vertical="center" wrapText="1"/>
    </xf>
    <xf numFmtId="3" fontId="2" fillId="0" borderId="8" xfId="0" applyNumberFormat="1" applyFont="1" applyBorder="1" applyProtection="1">
      <protection locked="0"/>
    </xf>
    <xf numFmtId="3" fontId="6" fillId="0" borderId="2" xfId="0" applyNumberFormat="1" applyFont="1" applyBorder="1" applyProtection="1">
      <protection locked="0"/>
    </xf>
    <xf numFmtId="165" fontId="2" fillId="0" borderId="8" xfId="16" applyNumberFormat="1" applyFont="1" applyBorder="1" applyProtection="1">
      <protection locked="0"/>
    </xf>
    <xf numFmtId="165" fontId="6" fillId="0" borderId="2" xfId="16" applyNumberFormat="1" applyFont="1" applyBorder="1" applyProtection="1">
      <protection locked="0"/>
    </xf>
    <xf numFmtId="0" fontId="2" fillId="0" borderId="6" xfId="9" applyFont="1" applyBorder="1" applyAlignment="1">
      <alignment horizontal="left" vertical="center" indent="1"/>
    </xf>
    <xf numFmtId="0" fontId="2" fillId="0" borderId="8" xfId="0" applyFont="1" applyBorder="1" applyAlignment="1" applyProtection="1">
      <alignment horizontal="left" indent="1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4"/>
  <sheetViews>
    <sheetView showGridLines="0" tabSelected="1" topLeftCell="A7" workbookViewId="0">
      <selection sqref="A1:G44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14" t="s">
        <v>33</v>
      </c>
      <c r="B1" s="15"/>
      <c r="C1" s="15"/>
      <c r="D1" s="15"/>
      <c r="E1" s="15"/>
      <c r="F1" s="15"/>
      <c r="G1" s="16"/>
    </row>
    <row r="2" spans="1:7" x14ac:dyDescent="0.2">
      <c r="A2" s="19" t="s">
        <v>10</v>
      </c>
      <c r="B2" s="14" t="s">
        <v>16</v>
      </c>
      <c r="C2" s="15"/>
      <c r="D2" s="15"/>
      <c r="E2" s="15"/>
      <c r="F2" s="16"/>
      <c r="G2" s="17" t="s">
        <v>15</v>
      </c>
    </row>
    <row r="3" spans="1:7" ht="24.95" customHeight="1" x14ac:dyDescent="0.2">
      <c r="A3" s="20"/>
      <c r="B3" s="2" t="s">
        <v>11</v>
      </c>
      <c r="C3" s="2" t="s">
        <v>17</v>
      </c>
      <c r="D3" s="2" t="s">
        <v>12</v>
      </c>
      <c r="E3" s="2" t="s">
        <v>13</v>
      </c>
      <c r="F3" s="2" t="s">
        <v>14</v>
      </c>
      <c r="G3" s="18"/>
    </row>
    <row r="4" spans="1:7" x14ac:dyDescent="0.2">
      <c r="A4" s="21"/>
      <c r="B4" s="3">
        <v>1</v>
      </c>
      <c r="C4" s="3">
        <v>2</v>
      </c>
      <c r="D4" s="3" t="s">
        <v>18</v>
      </c>
      <c r="E4" s="3">
        <v>4</v>
      </c>
      <c r="F4" s="3">
        <v>5</v>
      </c>
      <c r="G4" s="3" t="s">
        <v>19</v>
      </c>
    </row>
    <row r="5" spans="1:7" x14ac:dyDescent="0.2">
      <c r="A5" s="9"/>
      <c r="B5" s="4"/>
      <c r="C5" s="4"/>
      <c r="D5" s="4"/>
      <c r="E5" s="4"/>
      <c r="F5" s="4"/>
      <c r="G5" s="4"/>
    </row>
    <row r="6" spans="1:7" x14ac:dyDescent="0.2">
      <c r="A6" s="10" t="s">
        <v>23</v>
      </c>
      <c r="B6" s="5">
        <v>8228823.7199999997</v>
      </c>
      <c r="C6" s="5">
        <v>188889.3</v>
      </c>
      <c r="D6" s="5">
        <f>B6+C6</f>
        <v>8417713.0199999996</v>
      </c>
      <c r="E6" s="5">
        <v>8319667.8700000001</v>
      </c>
      <c r="F6" s="5">
        <v>8316967.8700000001</v>
      </c>
      <c r="G6" s="5">
        <f>D6-E6</f>
        <v>98045.149999999441</v>
      </c>
    </row>
    <row r="7" spans="1:7" x14ac:dyDescent="0.2">
      <c r="A7" s="10" t="s">
        <v>25</v>
      </c>
      <c r="B7" s="5">
        <v>2659053.02</v>
      </c>
      <c r="C7" s="5">
        <v>581081.13</v>
      </c>
      <c r="D7" s="5">
        <f t="shared" ref="D7:D12" si="0">B7+C7</f>
        <v>3240134.15</v>
      </c>
      <c r="E7" s="5">
        <v>3152724.16</v>
      </c>
      <c r="F7" s="5">
        <v>3152724.16</v>
      </c>
      <c r="G7" s="5">
        <f t="shared" ref="G7:G12" si="1">D7-E7</f>
        <v>87409.989999999758</v>
      </c>
    </row>
    <row r="8" spans="1:7" x14ac:dyDescent="0.2">
      <c r="A8" s="10" t="s">
        <v>26</v>
      </c>
      <c r="B8" s="5">
        <v>2112784.38</v>
      </c>
      <c r="C8" s="5">
        <v>72371.8</v>
      </c>
      <c r="D8" s="5">
        <f t="shared" si="0"/>
        <v>2185156.1799999997</v>
      </c>
      <c r="E8" s="5">
        <v>2180376.06</v>
      </c>
      <c r="F8" s="5">
        <v>2180376.06</v>
      </c>
      <c r="G8" s="5">
        <f t="shared" si="1"/>
        <v>4780.1199999996461</v>
      </c>
    </row>
    <row r="9" spans="1:7" x14ac:dyDescent="0.2">
      <c r="A9" s="10" t="s">
        <v>27</v>
      </c>
      <c r="B9" s="5">
        <v>2502632.7200000002</v>
      </c>
      <c r="C9" s="5">
        <v>114530.56</v>
      </c>
      <c r="D9" s="5">
        <f t="shared" si="0"/>
        <v>2617163.2800000003</v>
      </c>
      <c r="E9" s="5">
        <v>2601905.9700000002</v>
      </c>
      <c r="F9" s="5">
        <v>2601905.9700000002</v>
      </c>
      <c r="G9" s="5">
        <f t="shared" si="1"/>
        <v>15257.310000000056</v>
      </c>
    </row>
    <row r="10" spans="1:7" x14ac:dyDescent="0.2">
      <c r="A10" s="10" t="s">
        <v>28</v>
      </c>
      <c r="B10" s="5">
        <v>1107456.21</v>
      </c>
      <c r="C10" s="5">
        <v>135872.85999999999</v>
      </c>
      <c r="D10" s="5">
        <f t="shared" si="0"/>
        <v>1243329.0699999998</v>
      </c>
      <c r="E10" s="5">
        <v>1181894.1100000001</v>
      </c>
      <c r="F10" s="5">
        <v>1181894.1100000001</v>
      </c>
      <c r="G10" s="5">
        <f t="shared" si="1"/>
        <v>61434.95999999973</v>
      </c>
    </row>
    <row r="11" spans="1:7" x14ac:dyDescent="0.2">
      <c r="A11" s="10" t="s">
        <v>29</v>
      </c>
      <c r="B11" s="5">
        <v>510028</v>
      </c>
      <c r="C11" s="5">
        <v>131622.97</v>
      </c>
      <c r="D11" s="5">
        <f t="shared" si="0"/>
        <v>641650.97</v>
      </c>
      <c r="E11" s="5">
        <v>640503.69999999995</v>
      </c>
      <c r="F11" s="5">
        <v>640503.69999999995</v>
      </c>
      <c r="G11" s="5">
        <f t="shared" si="1"/>
        <v>1147.2700000000186</v>
      </c>
    </row>
    <row r="12" spans="1:7" x14ac:dyDescent="0.2">
      <c r="A12" s="10" t="s">
        <v>30</v>
      </c>
      <c r="B12" s="5">
        <v>278812.03000000003</v>
      </c>
      <c r="C12" s="5">
        <v>0</v>
      </c>
      <c r="D12" s="5">
        <f t="shared" si="0"/>
        <v>278812.03000000003</v>
      </c>
      <c r="E12" s="5">
        <v>278811.84000000003</v>
      </c>
      <c r="F12" s="5">
        <v>278811.84000000003</v>
      </c>
      <c r="G12" s="5">
        <f t="shared" si="1"/>
        <v>0.19000000000232831</v>
      </c>
    </row>
    <row r="13" spans="1:7" x14ac:dyDescent="0.2">
      <c r="A13" s="10" t="s">
        <v>31</v>
      </c>
      <c r="B13" s="5">
        <v>557624.06999999995</v>
      </c>
      <c r="C13" s="5">
        <v>0</v>
      </c>
      <c r="D13" s="5">
        <f t="shared" ref="D13" si="2">B13+C13</f>
        <v>557624.06999999995</v>
      </c>
      <c r="E13" s="5">
        <v>557623.68000000005</v>
      </c>
      <c r="F13" s="5">
        <v>557623.68000000005</v>
      </c>
      <c r="G13" s="5">
        <f t="shared" ref="G13" si="3">D13-E13</f>
        <v>0.38999999989755452</v>
      </c>
    </row>
    <row r="14" spans="1:7" x14ac:dyDescent="0.2">
      <c r="A14" s="10" t="s">
        <v>24</v>
      </c>
      <c r="B14" s="5">
        <v>278812.03000000003</v>
      </c>
      <c r="C14" s="5">
        <v>0</v>
      </c>
      <c r="D14" s="5">
        <f t="shared" ref="D14" si="4">B14+C14</f>
        <v>278812.03000000003</v>
      </c>
      <c r="E14" s="5">
        <v>278811.84000000003</v>
      </c>
      <c r="F14" s="5">
        <v>278811.84000000003</v>
      </c>
      <c r="G14" s="5">
        <f t="shared" ref="G14" si="5">D14-E14</f>
        <v>0.19000000000232831</v>
      </c>
    </row>
    <row r="15" spans="1:7" x14ac:dyDescent="0.2">
      <c r="A15" s="10" t="s">
        <v>32</v>
      </c>
      <c r="B15" s="5">
        <v>1196864.0900000001</v>
      </c>
      <c r="C15" s="5">
        <v>49423.09</v>
      </c>
      <c r="D15" s="5">
        <f t="shared" ref="D15" si="6">B15+C15</f>
        <v>1246287.1800000002</v>
      </c>
      <c r="E15" s="5">
        <v>1238823.8</v>
      </c>
      <c r="F15" s="5">
        <v>1238823.8</v>
      </c>
      <c r="G15" s="5">
        <f t="shared" ref="G15" si="7">D15-E15</f>
        <v>7463.3800000001211</v>
      </c>
    </row>
    <row r="16" spans="1:7" x14ac:dyDescent="0.2">
      <c r="A16" s="10"/>
      <c r="B16" s="5"/>
      <c r="C16" s="5"/>
      <c r="D16" s="5"/>
      <c r="E16" s="5"/>
      <c r="F16" s="5"/>
      <c r="G16" s="5"/>
    </row>
    <row r="17" spans="1:7" x14ac:dyDescent="0.2">
      <c r="A17" s="11" t="s">
        <v>9</v>
      </c>
      <c r="B17" s="6">
        <f t="shared" ref="B17:G17" si="8">SUM(B6:B16)</f>
        <v>19432890.270000003</v>
      </c>
      <c r="C17" s="6">
        <f t="shared" si="8"/>
        <v>1273791.71</v>
      </c>
      <c r="D17" s="6">
        <f t="shared" si="8"/>
        <v>20706681.98</v>
      </c>
      <c r="E17" s="6">
        <f t="shared" si="8"/>
        <v>20431143.030000001</v>
      </c>
      <c r="F17" s="6">
        <f t="shared" si="8"/>
        <v>20428443.030000001</v>
      </c>
      <c r="G17" s="6">
        <f t="shared" si="8"/>
        <v>275538.94999999867</v>
      </c>
    </row>
    <row r="20" spans="1:7" ht="45" customHeight="1" x14ac:dyDescent="0.2">
      <c r="A20" s="14" t="s">
        <v>34</v>
      </c>
      <c r="B20" s="15"/>
      <c r="C20" s="15"/>
      <c r="D20" s="15"/>
      <c r="E20" s="15"/>
      <c r="F20" s="15"/>
      <c r="G20" s="16"/>
    </row>
    <row r="21" spans="1:7" x14ac:dyDescent="0.2">
      <c r="A21" s="19" t="s">
        <v>10</v>
      </c>
      <c r="B21" s="14" t="s">
        <v>16</v>
      </c>
      <c r="C21" s="15"/>
      <c r="D21" s="15"/>
      <c r="E21" s="15"/>
      <c r="F21" s="16"/>
      <c r="G21" s="17" t="s">
        <v>15</v>
      </c>
    </row>
    <row r="22" spans="1:7" ht="22.5" x14ac:dyDescent="0.2">
      <c r="A22" s="20"/>
      <c r="B22" s="2" t="s">
        <v>11</v>
      </c>
      <c r="C22" s="2" t="s">
        <v>17</v>
      </c>
      <c r="D22" s="2" t="s">
        <v>12</v>
      </c>
      <c r="E22" s="2" t="s">
        <v>13</v>
      </c>
      <c r="F22" s="2" t="s">
        <v>14</v>
      </c>
      <c r="G22" s="18"/>
    </row>
    <row r="23" spans="1:7" x14ac:dyDescent="0.2">
      <c r="A23" s="21"/>
      <c r="B23" s="3">
        <v>1</v>
      </c>
      <c r="C23" s="3">
        <v>2</v>
      </c>
      <c r="D23" s="3" t="s">
        <v>18</v>
      </c>
      <c r="E23" s="3">
        <v>4</v>
      </c>
      <c r="F23" s="3">
        <v>5</v>
      </c>
      <c r="G23" s="3" t="s">
        <v>19</v>
      </c>
    </row>
    <row r="24" spans="1:7" x14ac:dyDescent="0.2">
      <c r="A24" s="12" t="s">
        <v>0</v>
      </c>
      <c r="B24" s="7">
        <v>0</v>
      </c>
      <c r="C24" s="7">
        <v>0</v>
      </c>
      <c r="D24" s="7">
        <f>B24+C24</f>
        <v>0</v>
      </c>
      <c r="E24" s="7">
        <v>0</v>
      </c>
      <c r="F24" s="7">
        <v>0</v>
      </c>
      <c r="G24" s="7">
        <f>D24-E24</f>
        <v>0</v>
      </c>
    </row>
    <row r="25" spans="1:7" x14ac:dyDescent="0.2">
      <c r="A25" s="12" t="s">
        <v>1</v>
      </c>
      <c r="B25" s="7">
        <v>0</v>
      </c>
      <c r="C25" s="7">
        <v>0</v>
      </c>
      <c r="D25" s="7">
        <f t="shared" ref="D25:D27" si="9">B25+C25</f>
        <v>0</v>
      </c>
      <c r="E25" s="7">
        <v>0</v>
      </c>
      <c r="F25" s="7">
        <v>0</v>
      </c>
      <c r="G25" s="7">
        <f t="shared" ref="G25:G27" si="10">D25-E25</f>
        <v>0</v>
      </c>
    </row>
    <row r="26" spans="1:7" x14ac:dyDescent="0.2">
      <c r="A26" s="12" t="s">
        <v>2</v>
      </c>
      <c r="B26" s="7">
        <v>0</v>
      </c>
      <c r="C26" s="7">
        <v>0</v>
      </c>
      <c r="D26" s="7">
        <f t="shared" si="9"/>
        <v>0</v>
      </c>
      <c r="E26" s="7">
        <v>0</v>
      </c>
      <c r="F26" s="7">
        <v>0</v>
      </c>
      <c r="G26" s="7">
        <f t="shared" si="10"/>
        <v>0</v>
      </c>
    </row>
    <row r="27" spans="1:7" x14ac:dyDescent="0.2">
      <c r="A27" s="12" t="s">
        <v>21</v>
      </c>
      <c r="B27" s="7">
        <v>0</v>
      </c>
      <c r="C27" s="7">
        <v>0</v>
      </c>
      <c r="D27" s="7">
        <f t="shared" si="9"/>
        <v>0</v>
      </c>
      <c r="E27" s="7">
        <v>0</v>
      </c>
      <c r="F27" s="7">
        <v>0</v>
      </c>
      <c r="G27" s="7">
        <f t="shared" si="10"/>
        <v>0</v>
      </c>
    </row>
    <row r="28" spans="1:7" x14ac:dyDescent="0.2">
      <c r="A28" s="11" t="s">
        <v>9</v>
      </c>
      <c r="B28" s="8">
        <f t="shared" ref="B28:G28" si="11">SUM(B24:B27)</f>
        <v>0</v>
      </c>
      <c r="C28" s="8">
        <f t="shared" si="11"/>
        <v>0</v>
      </c>
      <c r="D28" s="8">
        <f t="shared" si="11"/>
        <v>0</v>
      </c>
      <c r="E28" s="8">
        <f t="shared" si="11"/>
        <v>0</v>
      </c>
      <c r="F28" s="8">
        <f t="shared" si="11"/>
        <v>0</v>
      </c>
      <c r="G28" s="8">
        <f t="shared" si="11"/>
        <v>0</v>
      </c>
    </row>
    <row r="31" spans="1:7" ht="45" customHeight="1" x14ac:dyDescent="0.2">
      <c r="A31" s="14" t="s">
        <v>35</v>
      </c>
      <c r="B31" s="15"/>
      <c r="C31" s="15"/>
      <c r="D31" s="15"/>
      <c r="E31" s="15"/>
      <c r="F31" s="15"/>
      <c r="G31" s="16"/>
    </row>
    <row r="32" spans="1:7" x14ac:dyDescent="0.2">
      <c r="A32" s="19" t="s">
        <v>10</v>
      </c>
      <c r="B32" s="14" t="s">
        <v>16</v>
      </c>
      <c r="C32" s="15"/>
      <c r="D32" s="15"/>
      <c r="E32" s="15"/>
      <c r="F32" s="16"/>
      <c r="G32" s="17" t="s">
        <v>15</v>
      </c>
    </row>
    <row r="33" spans="1:7" ht="22.5" x14ac:dyDescent="0.2">
      <c r="A33" s="20"/>
      <c r="B33" s="2" t="s">
        <v>11</v>
      </c>
      <c r="C33" s="2" t="s">
        <v>17</v>
      </c>
      <c r="D33" s="2" t="s">
        <v>12</v>
      </c>
      <c r="E33" s="2" t="s">
        <v>13</v>
      </c>
      <c r="F33" s="2" t="s">
        <v>14</v>
      </c>
      <c r="G33" s="18"/>
    </row>
    <row r="34" spans="1:7" x14ac:dyDescent="0.2">
      <c r="A34" s="21"/>
      <c r="B34" s="3">
        <v>1</v>
      </c>
      <c r="C34" s="3">
        <v>2</v>
      </c>
      <c r="D34" s="3" t="s">
        <v>18</v>
      </c>
      <c r="E34" s="3">
        <v>4</v>
      </c>
      <c r="F34" s="3">
        <v>5</v>
      </c>
      <c r="G34" s="3" t="s">
        <v>19</v>
      </c>
    </row>
    <row r="35" spans="1:7" x14ac:dyDescent="0.2">
      <c r="A35" s="13" t="s">
        <v>4</v>
      </c>
      <c r="B35" s="5">
        <v>19432890.27</v>
      </c>
      <c r="C35" s="5">
        <v>1273791.71</v>
      </c>
      <c r="D35" s="5">
        <f t="shared" ref="D35:D41" si="12">B35+C35</f>
        <v>20706681.98</v>
      </c>
      <c r="E35" s="5">
        <v>20431143.030000001</v>
      </c>
      <c r="F35" s="5">
        <v>20428443.030000001</v>
      </c>
      <c r="G35" s="5">
        <f t="shared" ref="G35:G41" si="13">D35-E35</f>
        <v>275538.94999999925</v>
      </c>
    </row>
    <row r="36" spans="1:7" x14ac:dyDescent="0.2">
      <c r="A36" s="13" t="s">
        <v>3</v>
      </c>
      <c r="B36" s="5">
        <v>0</v>
      </c>
      <c r="C36" s="5">
        <v>0</v>
      </c>
      <c r="D36" s="5">
        <f t="shared" si="12"/>
        <v>0</v>
      </c>
      <c r="E36" s="5">
        <v>0</v>
      </c>
      <c r="F36" s="5">
        <v>0</v>
      </c>
      <c r="G36" s="5">
        <f t="shared" si="13"/>
        <v>0</v>
      </c>
    </row>
    <row r="37" spans="1:7" x14ac:dyDescent="0.2">
      <c r="A37" s="13" t="s">
        <v>5</v>
      </c>
      <c r="B37" s="5">
        <v>0</v>
      </c>
      <c r="C37" s="5">
        <v>0</v>
      </c>
      <c r="D37" s="5">
        <f t="shared" si="12"/>
        <v>0</v>
      </c>
      <c r="E37" s="5">
        <v>0</v>
      </c>
      <c r="F37" s="5">
        <v>0</v>
      </c>
      <c r="G37" s="5">
        <f t="shared" si="13"/>
        <v>0</v>
      </c>
    </row>
    <row r="38" spans="1:7" x14ac:dyDescent="0.2">
      <c r="A38" s="13" t="s">
        <v>7</v>
      </c>
      <c r="B38" s="5">
        <v>0</v>
      </c>
      <c r="C38" s="5">
        <v>0</v>
      </c>
      <c r="D38" s="5">
        <f t="shared" si="12"/>
        <v>0</v>
      </c>
      <c r="E38" s="5">
        <v>0</v>
      </c>
      <c r="F38" s="5">
        <v>0</v>
      </c>
      <c r="G38" s="5">
        <f t="shared" si="13"/>
        <v>0</v>
      </c>
    </row>
    <row r="39" spans="1:7" ht="11.25" customHeight="1" x14ac:dyDescent="0.2">
      <c r="A39" s="13" t="s">
        <v>8</v>
      </c>
      <c r="B39" s="5">
        <v>0</v>
      </c>
      <c r="C39" s="5">
        <v>0</v>
      </c>
      <c r="D39" s="5">
        <f t="shared" si="12"/>
        <v>0</v>
      </c>
      <c r="E39" s="5">
        <v>0</v>
      </c>
      <c r="F39" s="5">
        <v>0</v>
      </c>
      <c r="G39" s="5">
        <f t="shared" si="13"/>
        <v>0</v>
      </c>
    </row>
    <row r="40" spans="1:7" x14ac:dyDescent="0.2">
      <c r="A40" s="13" t="s">
        <v>22</v>
      </c>
      <c r="B40" s="5">
        <v>0</v>
      </c>
      <c r="C40" s="5">
        <v>0</v>
      </c>
      <c r="D40" s="5">
        <f t="shared" si="12"/>
        <v>0</v>
      </c>
      <c r="E40" s="5">
        <v>0</v>
      </c>
      <c r="F40" s="5">
        <v>0</v>
      </c>
      <c r="G40" s="5">
        <f t="shared" si="13"/>
        <v>0</v>
      </c>
    </row>
    <row r="41" spans="1:7" x14ac:dyDescent="0.2">
      <c r="A41" s="13" t="s">
        <v>6</v>
      </c>
      <c r="B41" s="5">
        <v>0</v>
      </c>
      <c r="C41" s="5">
        <v>0</v>
      </c>
      <c r="D41" s="5">
        <f t="shared" si="12"/>
        <v>0</v>
      </c>
      <c r="E41" s="5">
        <v>0</v>
      </c>
      <c r="F41" s="5">
        <v>0</v>
      </c>
      <c r="G41" s="5">
        <f t="shared" si="13"/>
        <v>0</v>
      </c>
    </row>
    <row r="42" spans="1:7" x14ac:dyDescent="0.2">
      <c r="A42" s="11" t="s">
        <v>9</v>
      </c>
      <c r="B42" s="6">
        <f t="shared" ref="B42:G42" si="14">SUM(B35:B41)</f>
        <v>19432890.27</v>
      </c>
      <c r="C42" s="6">
        <f t="shared" si="14"/>
        <v>1273791.71</v>
      </c>
      <c r="D42" s="6">
        <f t="shared" si="14"/>
        <v>20706681.98</v>
      </c>
      <c r="E42" s="6">
        <f t="shared" si="14"/>
        <v>20431143.030000001</v>
      </c>
      <c r="F42" s="6">
        <f t="shared" si="14"/>
        <v>20428443.030000001</v>
      </c>
      <c r="G42" s="6">
        <f t="shared" si="14"/>
        <v>275538.94999999925</v>
      </c>
    </row>
    <row r="44" spans="1:7" x14ac:dyDescent="0.2">
      <c r="A44" s="1" t="s">
        <v>20</v>
      </c>
    </row>
  </sheetData>
  <sheetProtection formatCells="0" formatColumns="0" formatRows="0" insertRows="0" deleteRows="0" autoFilter="0"/>
  <mergeCells count="12">
    <mergeCell ref="B2:F2"/>
    <mergeCell ref="G2:G3"/>
    <mergeCell ref="A1:G1"/>
    <mergeCell ref="A20:G20"/>
    <mergeCell ref="A2:A4"/>
    <mergeCell ref="B32:F32"/>
    <mergeCell ref="G32:G33"/>
    <mergeCell ref="B21:F21"/>
    <mergeCell ref="G21:G22"/>
    <mergeCell ref="A31:G31"/>
    <mergeCell ref="A21:A23"/>
    <mergeCell ref="A32:A3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2018-07-14T22:21:14Z</cp:lastPrinted>
  <dcterms:created xsi:type="dcterms:W3CDTF">2014-02-10T03:37:14Z</dcterms:created>
  <dcterms:modified xsi:type="dcterms:W3CDTF">2024-01-25T15:06:10Z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