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Patricia Gomez A\Desktop\Archivos Eva 2021\ESTADOS FINANCIEROS\2021\EF SAP\"/>
    </mc:Choice>
  </mc:AlternateContent>
  <bookViews>
    <workbookView xWindow="0" yWindow="0" windowWidth="28800" windowHeight="12135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3" i="2" l="1"/>
  <c r="E40" i="2" l="1"/>
  <c r="D40" i="2"/>
  <c r="E16" i="2"/>
  <c r="D16" i="2"/>
  <c r="E5" i="2"/>
  <c r="D5" i="2"/>
  <c r="E33" i="2" l="1"/>
  <c r="E53" i="2"/>
  <c r="E52" i="2" s="1"/>
  <c r="D53" i="2"/>
  <c r="D52" i="2" s="1"/>
  <c r="E48" i="2"/>
  <c r="D48" i="2"/>
  <c r="D47" i="2" s="1"/>
  <c r="E47" i="2"/>
  <c r="E36" i="2"/>
  <c r="E44" i="2" s="1"/>
  <c r="D36" i="2"/>
  <c r="D44" i="2" s="1"/>
  <c r="E57" i="2" l="1"/>
  <c r="E59" i="2" s="1"/>
  <c r="D57" i="2"/>
  <c r="D59" i="2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<sst xmlns="http://schemas.openxmlformats.org/spreadsheetml/2006/main" count="62" uniqueCount="53">
  <si>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</si>
  <si>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</si>
  <si>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</si>
  <si>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</si>
  <si>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</si>
  <si>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</si>
  <si>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</si>
  <si>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</si>
  <si>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</si>
  <si>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</si>
  <si>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</si>
  <si>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</si>
  <si>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</si>
  <si>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</si>
  <si>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</si>
  <si>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</si>
  <si>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</si>
  <si>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</si>
  <si>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</si>
  <si>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</si>
  <si>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</si>
  <si>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</si>
  <si>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</si>
  <si>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</si>
  <si>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</si>
  <si>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</si>
  <si>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</si>
  <si>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</si>
  <si>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</si>
  <si>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</si>
  <si>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</si>
  <si>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</si>
  <si>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</si>
  <si>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</si>
  <si>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</si>
  <si>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</si>
  <si>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</si>
  <si>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</si>
  <si>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</si>
  <si>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</si>
  <si>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</si>
  <si>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</si>
  <si>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</si>
  <si>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</si>
  <si>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</si>
  <si>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</si>
  <si>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</si>
  <si>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</si>
  <si>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</si>
  <si>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</si>
  <si>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</si>
  <si>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“Bajo protesta de decir verdad declaramos que los Estados Financieros y sus notas, son razonablemente correctos y son responsabilidad del emisor”.</t>
  </si>
  <si>
    <t>Secretaría Ejecutiva del Sistema Estatal Anticorrupción de Guanajuato
Estado de Flujos de Efectivo
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</si>
</sst>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0" fillId="0" borderId="0" xfId="0" applyFont="1"/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66</xdr:row>
      <xdr:rowOff>123825</xdr:rowOff>
    </xdr:from>
    <xdr:to>
      <xdr:col>4</xdr:col>
      <xdr:colOff>1447800</xdr:colOff>
      <xdr:row>74</xdr:row>
      <xdr:rowOff>123825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53650"/>
          <a:ext cx="7419975" cy="1143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9" zoomScaleNormal="100" workbookViewId="0">
      <selection sqref="A1:E1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8" t="s">
        <v>52</v>
      </c>
      <c r="B1" s="29"/>
      <c r="C1" s="29"/>
      <c r="D1" s="29"/>
      <c r="E1" s="30"/>
    </row>
    <row r="2" spans="1:5" ht="15" customHeight="1" x14ac:dyDescent="0.2">
      <c r="A2" s="31" t="s">
        <v>0</v>
      </c>
      <c r="B2" s="32"/>
      <c r="C2" s="32"/>
      <c r="D2" s="2">
        <v>2021</v>
      </c>
      <c r="E2" s="1">
        <v>2020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4634972.8500000006</v>
      </c>
      <c r="E5" s="14">
        <f>SUM(E6:E15)</f>
        <v>17870300.900000002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0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0</v>
      </c>
      <c r="E13" s="17">
        <v>0</v>
      </c>
    </row>
    <row r="14" spans="1:5" x14ac:dyDescent="0.2">
      <c r="A14" s="26">
        <v>4220</v>
      </c>
      <c r="C14" s="15" t="s">
        <v>47</v>
      </c>
      <c r="D14" s="16">
        <v>4629297.8600000003</v>
      </c>
      <c r="E14" s="17">
        <v>17870241.940000001</v>
      </c>
    </row>
    <row r="15" spans="1:5" x14ac:dyDescent="0.2">
      <c r="A15" s="26" t="s">
        <v>48</v>
      </c>
      <c r="C15" s="15" t="s">
        <v>6</v>
      </c>
      <c r="D15" s="16">
        <v>5674.99</v>
      </c>
      <c r="E15" s="17">
        <v>58.96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3558165.65</v>
      </c>
      <c r="E16" s="14">
        <f>SUM(E17:E32)</f>
        <v>15419685.030000001</v>
      </c>
    </row>
    <row r="17" spans="1:5" x14ac:dyDescent="0.2">
      <c r="A17" s="26">
        <v>5110</v>
      </c>
      <c r="C17" s="15" t="s">
        <v>8</v>
      </c>
      <c r="D17" s="16">
        <v>1916872.68</v>
      </c>
      <c r="E17" s="17">
        <v>7301533.1399999997</v>
      </c>
    </row>
    <row r="18" spans="1:5" x14ac:dyDescent="0.2">
      <c r="A18" s="26">
        <v>5120</v>
      </c>
      <c r="C18" s="15" t="s">
        <v>9</v>
      </c>
      <c r="D18" s="16">
        <v>31587.31</v>
      </c>
      <c r="E18" s="17">
        <v>211095.48</v>
      </c>
    </row>
    <row r="19" spans="1:5" x14ac:dyDescent="0.2">
      <c r="A19" s="26">
        <v>5130</v>
      </c>
      <c r="C19" s="15" t="s">
        <v>10</v>
      </c>
      <c r="D19" s="16">
        <v>1609705.66</v>
      </c>
      <c r="E19" s="17">
        <v>7907056.4100000001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0</v>
      </c>
      <c r="E23" s="17">
        <v>0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1076807.2000000007</v>
      </c>
      <c r="E33" s="14">
        <f>E5-E16</f>
        <v>2450615.870000001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63333.34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63333.34</v>
      </c>
    </row>
    <row r="40" spans="1:5" x14ac:dyDescent="0.2">
      <c r="A40" s="4"/>
      <c r="B40" s="11" t="s">
        <v>7</v>
      </c>
      <c r="C40" s="12"/>
      <c r="D40" s="13">
        <f>SUM(D41:D43)</f>
        <v>0</v>
      </c>
      <c r="E40" s="14">
        <f>SUM(E41:E43)</f>
        <v>47812.88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0</v>
      </c>
      <c r="E42" s="17">
        <v>47812.88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0</v>
      </c>
      <c r="E44" s="14">
        <f>E36-E40</f>
        <v>15520.46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-2133112.19</v>
      </c>
      <c r="E47" s="14">
        <f>SUM(E48+E51)</f>
        <v>-3775539.98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-2133112.19</v>
      </c>
      <c r="E51" s="17">
        <v>-3775539.98</v>
      </c>
    </row>
    <row r="52" spans="1:5" x14ac:dyDescent="0.2">
      <c r="A52" s="4"/>
      <c r="B52" s="11" t="s">
        <v>7</v>
      </c>
      <c r="C52" s="12"/>
      <c r="D52" s="13">
        <f>SUM(D53+D56)</f>
        <v>49018</v>
      </c>
      <c r="E52" s="14">
        <f>SUM(E53+E56)</f>
        <v>2651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49018</v>
      </c>
      <c r="E56" s="17">
        <v>2651</v>
      </c>
    </row>
    <row r="57" spans="1:5" x14ac:dyDescent="0.2">
      <c r="A57" s="18" t="s">
        <v>38</v>
      </c>
      <c r="C57" s="19"/>
      <c r="D57" s="13">
        <f>D47-D52</f>
        <v>-2182130.19</v>
      </c>
      <c r="E57" s="14">
        <f>E47-E52</f>
        <v>-3778190.98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-1105322.9899999993</v>
      </c>
      <c r="E59" s="14">
        <f>E57+E44+E33</f>
        <v>-1312054.649999999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2516396.36</v>
      </c>
      <c r="E61" s="14">
        <v>3828472.63</v>
      </c>
    </row>
    <row r="62" spans="1:5" x14ac:dyDescent="0.2">
      <c r="A62" s="18" t="s">
        <v>41</v>
      </c>
      <c r="C62" s="19"/>
      <c r="D62" s="13">
        <v>1411102.43</v>
      </c>
      <c r="E62" s="14">
        <v>2516396.36</v>
      </c>
    </row>
    <row r="63" spans="1:5" x14ac:dyDescent="0.2">
      <c r="A63" s="22"/>
      <c r="B63" s="23"/>
      <c r="C63" s="24"/>
      <c r="D63" s="24"/>
      <c r="E63" s="25"/>
    </row>
    <row r="65" spans="2:2" x14ac:dyDescent="0.2">
      <c r="B65" s="27" t="s">
        <v>51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212f5b6f-540c-444d-8783-9749c880513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45be96a9-161b-45e5-8955-82d7971c9a3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 Patricia Gomez A</cp:lastModifiedBy>
  <cp:revision/>
  <cp:lastPrinted>2019-05-15T20:50:09Z</cp:lastPrinted>
  <dcterms:created xsi:type="dcterms:W3CDTF">2012-12-11T20:31:36Z</dcterms:created>
  <dcterms:modified xsi:type="dcterms:W3CDTF">2021-04-27T19:59:00Z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