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EF SESEA\LDF\LDF con firmas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F78" i="3" s="1"/>
  <c r="E44" i="3"/>
  <c r="E56" i="3" s="1"/>
  <c r="E78" i="3" s="1"/>
  <c r="C44" i="3"/>
  <c r="C59" i="3" s="1"/>
  <c r="B44" i="3"/>
  <c r="B59" i="3" s="1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<sst xmlns="http://schemas.openxmlformats.org/spreadsheetml/2006/main" count="122" uniqueCount="121">
  <si>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</si>
  <si>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</si>
  <si>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</si>
  <si>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</si>
  <si>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</si>
  <si>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</si>
  <si>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</si>
  <si>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</si>
  <si>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</si>
  <si>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</si>
  <si>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</si>
  <si>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</si>
  <si>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</si>
  <si>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</si>
  <si>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</si>
  <si>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</si>
  <si>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</si>
  <si>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</si>
  <si>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</si>
  <si>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</si>
  <si>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</si>
  <si>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</si>
  <si>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</si>
  <si>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</si>
  <si>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</si>
  <si>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</si>
  <si>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</si>
  <si>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</si>
  <si>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</si>
  <si>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</si>
  <si>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</si>
  <si>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</si>
  <si>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</si>
  <si>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</si>
  <si>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</si>
  <si>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</si>
  <si>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</si>
  <si>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</si>
  <si>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</si>
  <si>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</si>
  <si>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</si>
  <si>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</si>
  <si>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</si>
  <si>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</si>
  <si>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</si>
  <si>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</si>
  <si>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</si>
  <si>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</si>
  <si>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</si>
  <si>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</si>
  <si>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</si>
  <si>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</si>
  <si>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</si>
  <si>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</si>
  <si>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</si>
  <si>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</si>
  <si>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</si>
  <si>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</si>
  <si>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</si>
  <si>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</si>
  <si>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</si>
  <si>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</si>
  <si>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</si>
  <si>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</si>
  <si>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</si>
  <si>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</si>
  <si>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</si>
  <si>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</si>
  <si>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</si>
  <si>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</si>
  <si>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</si>
  <si>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</si>
  <si>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</si>
  <si>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</si>
  <si>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</si>
  <si>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</si>
  <si>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</si>
  <si>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</si>
  <si>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</si>
  <si>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</si>
  <si>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</si>
  <si>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</si>
  <si>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</si>
  <si>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</si>
  <si>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</si>
  <si>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</si>
  <si>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</si>
  <si>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</si>
  <si>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</si>
  <si>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</si>
  <si>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</si>
  <si>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</si>
  <si>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</si>
  <si>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</si>
  <si>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</si>
  <si>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</si>
  <si>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</si>
  <si>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</si>
  <si>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</si>
  <si>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</si>
  <si>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</si>
  <si>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</si>
  <si>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</si>
  <si>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</si>
  <si>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</si>
  <si>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</si>
  <si>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</si>
  <si>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</si>
  <si>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</si>
  <si>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</si>
  <si>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</si>
  <si>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</si>
  <si>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</si>
  <si>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</si>
  <si>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</si>
  <si>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</si>
  <si>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</si>
  <si>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</si>
  <si>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</si>
  <si>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Secretaría Ejecutiva del Sistema Estatal Anticorrupción de Guanajuato
Estado de Situación Financiera Detallado - LDF
al 30 de Septiembre de 2020 y al 31 de Diciembre de 2019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</si>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</sst>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 diagonalDown="1">
      <left/>
      <right/>
      <top/>
      <bottom/>
      <diagonal style="thin">
        <color theme="0"/>
      </diagonal>
    </border>
    <border diagonalDown="1">
      <left style="thin">
        <color theme="0"/>
      </left>
      <right/>
      <top style="thin">
        <color theme="0"/>
      </top>
      <bottom/>
      <diagonal style="thin">
        <color theme="0"/>
      </diagonal>
    </border>
    <border diagonalDown="1">
      <left/>
      <right/>
      <top style="thin">
        <color theme="0"/>
      </top>
      <bottom/>
      <diagonal style="thin">
        <color theme="0"/>
      </diagonal>
    </border>
    <border diagonalDown="1">
      <left style="thin">
        <color theme="0"/>
      </left>
      <right/>
      <top/>
      <bottom/>
      <diagonal style="thin">
        <color theme="0"/>
      </diagonal>
    </border>
    <border>
      <left/>
      <right style="thin">
        <color theme="0"/>
      </right>
      <top/>
      <bottom/>
      <diagonal/>
    </border>
    <border diagonalDown="1">
      <left style="thin">
        <color theme="0"/>
      </left>
      <right/>
      <top/>
      <bottom style="thin">
        <color theme="0"/>
      </bottom>
      <diagonal style="thin">
        <color theme="0"/>
      </diagonal>
    </border>
    <border diagonalDown="1">
      <left/>
      <right/>
      <top/>
      <bottom style="thin">
        <color theme="0"/>
      </bottom>
      <diagonal style="thin">
        <color theme="0"/>
      </diagonal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0" fillId="0" borderId="23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" fillId="0" borderId="24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531812</xdr:colOff>
      <xdr:row>83</xdr:row>
      <xdr:rowOff>127000</xdr:rowOff>
    </xdr:from>
    <xdr:to>
      <xdr:col>5</xdr:col>
      <xdr:colOff>274637</xdr:colOff>
      <xdr:row>92</xdr:row>
      <xdr:rowOff>107950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812" y="13612813"/>
          <a:ext cx="96488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67" zoomScale="120" zoomScaleNormal="120" workbookViewId="0">
      <selection sqref="A1:F91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3" t="s">
        <v>119</v>
      </c>
      <c r="B1" s="24"/>
      <c r="C1" s="24"/>
      <c r="D1" s="24"/>
      <c r="E1" s="24"/>
      <c r="F1" s="25"/>
    </row>
    <row r="2" spans="1:6" x14ac:dyDescent="0.2">
      <c r="A2" s="1" t="s">
        <v>0</v>
      </c>
      <c r="B2" s="2">
        <v>2020</v>
      </c>
      <c r="C2" s="2">
        <v>2019</v>
      </c>
      <c r="D2" s="1" t="s">
        <v>0</v>
      </c>
      <c r="E2" s="2">
        <v>2020</v>
      </c>
      <c r="F2" s="2">
        <v>2019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3156488.19</v>
      </c>
      <c r="C6" s="9">
        <f>SUM(C7:C13)</f>
        <v>3828472.63</v>
      </c>
      <c r="D6" s="5" t="s">
        <v>6</v>
      </c>
      <c r="E6" s="9">
        <f>SUM(E7:E15)</f>
        <v>182262.61</v>
      </c>
      <c r="F6" s="9">
        <f>SUM(F7:F15)</f>
        <v>34651.54</v>
      </c>
    </row>
    <row r="7" spans="1:6" x14ac:dyDescent="0.2">
      <c r="A7" s="10" t="s">
        <v>7</v>
      </c>
      <c r="B7" s="9"/>
      <c r="C7" s="9"/>
      <c r="D7" s="11" t="s">
        <v>8</v>
      </c>
      <c r="E7" s="9">
        <v>9808.02</v>
      </c>
      <c r="F7" s="9">
        <v>1190.55</v>
      </c>
    </row>
    <row r="8" spans="1:6" x14ac:dyDescent="0.2">
      <c r="A8" s="10" t="s">
        <v>9</v>
      </c>
      <c r="B8" s="9">
        <v>3156488.19</v>
      </c>
      <c r="C8" s="9">
        <v>3828472.63</v>
      </c>
      <c r="D8" s="11" t="s">
        <v>10</v>
      </c>
      <c r="E8" s="9">
        <v>0</v>
      </c>
      <c r="F8" s="9">
        <v>32846.75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172454.59</v>
      </c>
      <c r="F13" s="9">
        <v>614.24</v>
      </c>
    </row>
    <row r="14" spans="1:6" x14ac:dyDescent="0.2">
      <c r="A14" s="3" t="s">
        <v>21</v>
      </c>
      <c r="B14" s="9">
        <f>SUM(B15:B21)</f>
        <v>4656</v>
      </c>
      <c r="C14" s="9">
        <f>SUM(C15:C21)</f>
        <v>0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0</v>
      </c>
      <c r="F15" s="9">
        <v>0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4656</v>
      </c>
      <c r="C17" s="9">
        <v>0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3161144.19</v>
      </c>
      <c r="C44" s="7">
        <f>C6+C14+C22+C28+C34+C35+C38</f>
        <v>3828472.63</v>
      </c>
      <c r="D44" s="8" t="s">
        <v>80</v>
      </c>
      <c r="E44" s="7">
        <f>E6+E16+E20+E23+E24+E28+E35+E39</f>
        <v>182262.61</v>
      </c>
      <c r="F44" s="7">
        <f>F6+F16+F20+F23+F24+F28+F35+F39</f>
        <v>34651.54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711147.23</v>
      </c>
      <c r="C50" s="9">
        <v>711147.23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-81057.09</v>
      </c>
      <c r="C52" s="9">
        <v>-81057.09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182262.61</v>
      </c>
      <c r="F56" s="7">
        <f>F54+F44</f>
        <v>34651.54</v>
      </c>
    </row>
    <row r="57" spans="1:6" x14ac:dyDescent="0.2">
      <c r="A57" s="12" t="s">
        <v>100</v>
      </c>
      <c r="B57" s="7">
        <f>SUM(B47:B55)</f>
        <v>630090.14</v>
      </c>
      <c r="C57" s="7">
        <f>SUM(C47:C55)</f>
        <v>630090.14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3791234.33</v>
      </c>
      <c r="C59" s="7">
        <f>C44+C57</f>
        <v>4458562.7699999996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1134007.81</v>
      </c>
      <c r="F60" s="9">
        <f>SUM(F61:F63)</f>
        <v>1134007.81</v>
      </c>
    </row>
    <row r="61" spans="1:6" x14ac:dyDescent="0.2">
      <c r="A61" s="13"/>
      <c r="B61" s="9"/>
      <c r="C61" s="9"/>
      <c r="D61" s="5" t="s">
        <v>104</v>
      </c>
      <c r="E61" s="9">
        <v>1134007.81</v>
      </c>
      <c r="F61" s="9">
        <v>1134007.81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7" x14ac:dyDescent="0.2">
      <c r="A65" s="13"/>
      <c r="B65" s="9"/>
      <c r="C65" s="9"/>
      <c r="D65" s="8" t="s">
        <v>107</v>
      </c>
      <c r="E65" s="9">
        <f>SUM(E66:E70)</f>
        <v>2474963.91</v>
      </c>
      <c r="F65" s="9">
        <f>SUM(F66:F70)</f>
        <v>3289911.88</v>
      </c>
    </row>
    <row r="66" spans="1:7" x14ac:dyDescent="0.2">
      <c r="A66" s="13"/>
      <c r="B66" s="9"/>
      <c r="C66" s="9"/>
      <c r="D66" s="5" t="s">
        <v>108</v>
      </c>
      <c r="E66" s="9">
        <v>2969771.4</v>
      </c>
      <c r="F66" s="9">
        <v>3289911.88</v>
      </c>
    </row>
    <row r="67" spans="1:7" x14ac:dyDescent="0.2">
      <c r="A67" s="13"/>
      <c r="B67" s="9"/>
      <c r="C67" s="9"/>
      <c r="D67" s="5" t="s">
        <v>109</v>
      </c>
      <c r="E67" s="9">
        <v>-505722.46</v>
      </c>
      <c r="F67" s="9">
        <v>0</v>
      </c>
    </row>
    <row r="68" spans="1:7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7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7" x14ac:dyDescent="0.2">
      <c r="A70" s="13"/>
      <c r="B70" s="9"/>
      <c r="C70" s="9"/>
      <c r="D70" s="5" t="s">
        <v>112</v>
      </c>
      <c r="E70" s="9">
        <v>10914.97</v>
      </c>
      <c r="F70" s="9">
        <v>0</v>
      </c>
    </row>
    <row r="71" spans="1:7" x14ac:dyDescent="0.2">
      <c r="A71" s="13"/>
      <c r="B71" s="9"/>
      <c r="C71" s="9"/>
      <c r="D71" s="5"/>
      <c r="E71" s="9"/>
      <c r="F71" s="9"/>
    </row>
    <row r="72" spans="1:7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7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7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7" x14ac:dyDescent="0.2">
      <c r="A75" s="13"/>
      <c r="B75" s="9"/>
      <c r="C75" s="9"/>
      <c r="D75" s="5"/>
      <c r="E75" s="9"/>
      <c r="F75" s="9"/>
    </row>
    <row r="76" spans="1:7" x14ac:dyDescent="0.2">
      <c r="A76" s="13"/>
      <c r="B76" s="9"/>
      <c r="C76" s="9"/>
      <c r="D76" s="8" t="s">
        <v>116</v>
      </c>
      <c r="E76" s="7">
        <f>E60+E65+E72</f>
        <v>3608971.72</v>
      </c>
      <c r="F76" s="7">
        <f>F60+F65+F72</f>
        <v>4423919.6899999995</v>
      </c>
    </row>
    <row r="77" spans="1:7" x14ac:dyDescent="0.2">
      <c r="A77" s="13"/>
      <c r="B77" s="9"/>
      <c r="C77" s="9"/>
      <c r="D77" s="5"/>
      <c r="E77" s="9"/>
      <c r="F77" s="9"/>
    </row>
    <row r="78" spans="1:7" x14ac:dyDescent="0.2">
      <c r="A78" s="13"/>
      <c r="B78" s="9"/>
      <c r="C78" s="9"/>
      <c r="D78" s="8" t="s">
        <v>117</v>
      </c>
      <c r="E78" s="7">
        <f>E56+E76</f>
        <v>3791234.33</v>
      </c>
      <c r="F78" s="7">
        <f>F56+F76</f>
        <v>4458571.2299999995</v>
      </c>
      <c r="G78" s="22"/>
    </row>
    <row r="79" spans="1:7" x14ac:dyDescent="0.2">
      <c r="A79" s="15"/>
      <c r="B79" s="16"/>
      <c r="C79" s="16"/>
      <c r="D79" s="17"/>
      <c r="E79" s="16"/>
      <c r="F79" s="16"/>
    </row>
    <row r="80" spans="1:7" ht="12.75" customHeight="1" x14ac:dyDescent="0.2">
      <c r="A80" s="38" t="s">
        <v>120</v>
      </c>
      <c r="B80" s="38"/>
      <c r="C80" s="38"/>
      <c r="D80" s="39"/>
      <c r="E80" s="40"/>
      <c r="F80" s="33"/>
    </row>
    <row r="81" spans="1:16" ht="11.25" customHeight="1" x14ac:dyDescent="0.2">
      <c r="A81" s="29"/>
      <c r="B81" s="30"/>
      <c r="C81" s="30"/>
      <c r="D81" s="30"/>
      <c r="E81" s="30"/>
      <c r="F81" s="30"/>
      <c r="G81" s="26"/>
      <c r="H81" s="26"/>
      <c r="I81" s="26"/>
      <c r="J81" s="26"/>
      <c r="K81" s="26"/>
      <c r="L81" s="26"/>
      <c r="M81" s="26"/>
      <c r="N81" s="26"/>
      <c r="O81" s="26"/>
      <c r="P81" s="27"/>
    </row>
    <row r="82" spans="1:16" ht="11.25" customHeight="1" x14ac:dyDescent="0.2">
      <c r="A82" s="31"/>
      <c r="B82" s="28"/>
      <c r="C82" s="28"/>
      <c r="D82" s="28"/>
      <c r="E82" s="28"/>
      <c r="F82" s="28"/>
      <c r="G82" s="32"/>
      <c r="H82" s="32"/>
      <c r="I82" s="32"/>
      <c r="J82" s="32"/>
      <c r="K82" s="32"/>
      <c r="L82" s="32"/>
      <c r="M82" s="32"/>
      <c r="N82" s="32"/>
      <c r="O82" s="32"/>
      <c r="P82" s="33"/>
    </row>
    <row r="83" spans="1:16" x14ac:dyDescent="0.2">
      <c r="A83" s="31"/>
      <c r="B83" s="28"/>
      <c r="C83" s="28"/>
      <c r="D83" s="28"/>
      <c r="E83" s="28"/>
      <c r="F83" s="28"/>
      <c r="G83" s="32"/>
      <c r="H83" s="32"/>
      <c r="I83" s="32"/>
      <c r="J83" s="32"/>
      <c r="K83" s="32"/>
      <c r="L83" s="32"/>
      <c r="M83" s="32"/>
      <c r="N83" s="32"/>
      <c r="O83" s="32"/>
      <c r="P83" s="33"/>
    </row>
    <row r="84" spans="1:16" ht="11.25" customHeight="1" x14ac:dyDescent="0.2">
      <c r="A84" s="31"/>
      <c r="B84" s="28"/>
      <c r="C84" s="28"/>
      <c r="D84" s="28"/>
      <c r="E84" s="28"/>
      <c r="F84" s="28"/>
      <c r="G84" s="32"/>
      <c r="H84" s="32"/>
      <c r="I84" s="32"/>
      <c r="J84" s="32"/>
      <c r="K84" s="32"/>
      <c r="L84" s="32"/>
      <c r="M84" s="32"/>
      <c r="N84" s="32"/>
      <c r="O84" s="32"/>
      <c r="P84" s="33"/>
    </row>
    <row r="85" spans="1:16" x14ac:dyDescent="0.2">
      <c r="A85" s="31"/>
      <c r="B85" s="28"/>
      <c r="C85" s="28"/>
      <c r="D85" s="28"/>
      <c r="E85" s="28"/>
      <c r="F85" s="28"/>
      <c r="G85" s="32"/>
      <c r="H85" s="32"/>
      <c r="I85" s="32"/>
      <c r="J85" s="32"/>
      <c r="K85" s="32"/>
      <c r="L85" s="32"/>
      <c r="M85" s="32"/>
      <c r="N85" s="32"/>
      <c r="O85" s="32"/>
      <c r="P85" s="33"/>
    </row>
    <row r="86" spans="1:16" x14ac:dyDescent="0.2">
      <c r="A86" s="31"/>
      <c r="B86" s="28"/>
      <c r="C86" s="28"/>
      <c r="D86" s="28"/>
      <c r="E86" s="28"/>
      <c r="F86" s="28"/>
      <c r="G86" s="32"/>
      <c r="H86" s="32"/>
      <c r="I86" s="32"/>
      <c r="J86" s="32"/>
      <c r="K86" s="32"/>
      <c r="L86" s="32"/>
      <c r="M86" s="32"/>
      <c r="N86" s="32"/>
      <c r="O86" s="32"/>
      <c r="P86" s="33"/>
    </row>
    <row r="87" spans="1:16" x14ac:dyDescent="0.2">
      <c r="A87" s="31"/>
      <c r="B87" s="28"/>
      <c r="C87" s="28"/>
      <c r="D87" s="28"/>
      <c r="E87" s="28"/>
      <c r="F87" s="28"/>
      <c r="G87" s="32"/>
      <c r="H87" s="32"/>
      <c r="I87" s="32"/>
      <c r="J87" s="32"/>
      <c r="K87" s="32"/>
      <c r="L87" s="32"/>
      <c r="M87" s="32"/>
      <c r="N87" s="32"/>
      <c r="O87" s="32"/>
      <c r="P87" s="33"/>
    </row>
    <row r="88" spans="1:16" x14ac:dyDescent="0.2">
      <c r="A88" s="31"/>
      <c r="B88" s="28"/>
      <c r="C88" s="28"/>
      <c r="D88" s="28"/>
      <c r="E88" s="28"/>
      <c r="F88" s="28"/>
      <c r="G88" s="32"/>
      <c r="H88" s="32"/>
      <c r="I88" s="32"/>
      <c r="J88" s="32"/>
      <c r="K88" s="32"/>
      <c r="L88" s="32"/>
      <c r="M88" s="32"/>
      <c r="N88" s="32"/>
      <c r="O88" s="32"/>
      <c r="P88" s="33"/>
    </row>
    <row r="89" spans="1:16" ht="7.5" customHeight="1" x14ac:dyDescent="0.2">
      <c r="A89" s="31"/>
      <c r="B89" s="28"/>
      <c r="C89" s="28"/>
      <c r="D89" s="28"/>
      <c r="E89" s="28"/>
      <c r="F89" s="28"/>
      <c r="G89" s="32"/>
      <c r="H89" s="32"/>
      <c r="I89" s="32"/>
      <c r="J89" s="32"/>
      <c r="K89" s="32"/>
      <c r="L89" s="32"/>
      <c r="M89" s="32"/>
      <c r="N89" s="32"/>
      <c r="O89" s="32"/>
      <c r="P89" s="33"/>
    </row>
    <row r="90" spans="1:16" hidden="1" x14ac:dyDescent="0.2">
      <c r="A90" s="31"/>
      <c r="B90" s="28"/>
      <c r="C90" s="28"/>
      <c r="D90" s="28"/>
      <c r="E90" s="28"/>
      <c r="F90" s="28"/>
      <c r="G90" s="32"/>
      <c r="H90" s="32"/>
      <c r="I90" s="32"/>
      <c r="J90" s="32"/>
      <c r="K90" s="32"/>
      <c r="L90" s="32"/>
      <c r="M90" s="32"/>
      <c r="N90" s="32"/>
      <c r="O90" s="32"/>
      <c r="P90" s="33"/>
    </row>
    <row r="91" spans="1:16" hidden="1" x14ac:dyDescent="0.2">
      <c r="A91" s="34"/>
      <c r="B91" s="35"/>
      <c r="C91" s="35"/>
      <c r="D91" s="35"/>
      <c r="E91" s="35"/>
      <c r="F91" s="35"/>
      <c r="G91" s="36"/>
      <c r="H91" s="36"/>
      <c r="I91" s="36"/>
      <c r="J91" s="36"/>
      <c r="K91" s="36"/>
      <c r="L91" s="36"/>
      <c r="M91" s="36"/>
      <c r="N91" s="36"/>
      <c r="O91" s="36"/>
      <c r="P91" s="37"/>
    </row>
    <row r="92" spans="1:16" x14ac:dyDescent="0.2">
      <c r="F92" s="33"/>
    </row>
  </sheetData>
  <mergeCells count="3">
    <mergeCell ref="A1:F1"/>
    <mergeCell ref="A80:D80"/>
    <mergeCell ref="A81:F9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2020-10-09T16:06:59Z</cp:lastPrinted>
  <dcterms:created xsi:type="dcterms:W3CDTF">2017-01-11T17:17:46Z</dcterms:created>
  <dcterms:modified xsi:type="dcterms:W3CDTF">2020-10-09T17:41:16Z</dcterms:modified>
</cp:coreProperties>
</file>