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568EFA25-722C-4745-BB6B-067A03796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C45" i="2" s="1"/>
  <c r="B41" i="2"/>
  <c r="B45" i="2" s="1"/>
  <c r="C36" i="2"/>
  <c r="B36" i="2"/>
  <c r="C16" i="2"/>
  <c r="B16" i="2"/>
  <c r="C4" i="2"/>
  <c r="C33" i="2" s="1"/>
  <c r="B4" i="2"/>
  <c r="B33" i="2" s="1"/>
  <c r="C2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<sst xmlns="http://schemas.openxmlformats.org/spreadsheetml/2006/main" count="58" uniqueCount="50">
  <si>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</si>
  <si>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</si>
  <si>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</si>
  <si>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</si>
  <si>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</si>
  <si>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</si>
  <si>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</si>
  <si>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</si>
  <si>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</si>
  <si>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</si>
  <si>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</si>
  <si>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</si>
  <si>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</si>
  <si>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</si>
  <si>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</si>
  <si>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</si>
  <si>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</si>
  <si>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</si>
  <si>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</si>
  <si>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</si>
  <si>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</si>
  <si>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</si>
  <si>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</si>
  <si>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</si>
  <si>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</si>
  <si>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</si>
  <si>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</si>
  <si>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</si>
  <si>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</si>
  <si>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</si>
  <si>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</si>
  <si>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</si>
  <si>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</si>
  <si>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</si>
  <si>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</si>
  <si>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</si>
  <si>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</si>
  <si>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</si>
  <si>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</si>
  <si>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</si>
  <si>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</si>
  <si>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</si>
  <si>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</si>
  <si>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</si>
  <si>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</si>
  <si>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</si>
  <si>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</si>
  <si>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</si>
  <si>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</si>
  <si>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SECRETARIA EJECUTIVA DEL SISTEMA ESTATAL ANTICORRUPCIÓN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</si>
</sst>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0" fontId="3" fillId="0" borderId="4" xfId="8" applyFont="1" applyBorder="1" applyAlignment="1">
      <alignment horizontal="left" vertical="center" wrapText="1" indent="3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G48" sqref="G48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4556509.8899999997</v>
      </c>
      <c r="C4" s="18">
        <f>SUM(C5:C14)</f>
        <v>20835216.829999998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115.06</v>
      </c>
      <c r="C11" s="19">
        <v>389.75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4556394.83</v>
      </c>
      <c r="C13" s="19">
        <v>20834827.079999998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4225101.4899999993</v>
      </c>
      <c r="C16" s="18">
        <f>SUM(C17:C32)</f>
        <v>18860532.73</v>
      </c>
    </row>
    <row r="17" spans="1:3" ht="11.25" customHeight="1" x14ac:dyDescent="0.2">
      <c r="A17" s="7" t="s">
        <v>14</v>
      </c>
      <c r="B17" s="19">
        <v>2137279.15</v>
      </c>
      <c r="C17" s="19">
        <v>9808224.5899999999</v>
      </c>
    </row>
    <row r="18" spans="1:3" ht="11.25" customHeight="1" x14ac:dyDescent="0.2">
      <c r="A18" s="7" t="s">
        <v>15</v>
      </c>
      <c r="B18" s="19">
        <v>26226.83</v>
      </c>
      <c r="C18" s="19">
        <v>165503.32</v>
      </c>
    </row>
    <row r="19" spans="1:3" ht="11.25" customHeight="1" x14ac:dyDescent="0.2">
      <c r="A19" s="7" t="s">
        <v>16</v>
      </c>
      <c r="B19" s="19">
        <v>2059279.24</v>
      </c>
      <c r="C19" s="19">
        <v>8886804.8200000003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0</v>
      </c>
    </row>
    <row r="24" spans="1:3" ht="11.25" customHeight="1" x14ac:dyDescent="0.2">
      <c r="A24" s="7" t="s">
        <v>21</v>
      </c>
      <c r="B24" s="19">
        <v>2316.27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331408.40000000037</v>
      </c>
      <c r="C33" s="18">
        <f>C4-C16</f>
        <v>1974684.0999999978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0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2124184.16</v>
      </c>
      <c r="C54" s="18">
        <f>SUM(C55+C58)</f>
        <v>2027440.22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2124184.16</v>
      </c>
      <c r="C58" s="19">
        <v>2027440.22</v>
      </c>
    </row>
    <row r="59" spans="1:3" ht="11.25" customHeight="1" x14ac:dyDescent="0.2">
      <c r="A59" s="4" t="s">
        <v>44</v>
      </c>
      <c r="B59" s="18">
        <f>B48-B54</f>
        <v>-2124184.16</v>
      </c>
      <c r="C59" s="18">
        <f>C48-C54</f>
        <v>-2027440.22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-1792775.7599999998</v>
      </c>
      <c r="C61" s="18">
        <f>C59+C45+C33</f>
        <v>-52756.120000002207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2353294.73</v>
      </c>
      <c r="C63" s="18">
        <v>2406050.85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560518.97</v>
      </c>
      <c r="C65" s="18">
        <v>2353294.73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2012-12-11T20:31:36Z</dcterms:created>
  <dcterms:modified xsi:type="dcterms:W3CDTF">2026-04-21T19:59:55Z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