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EDD88BBD-3F8F-4251-BC9A-5DCAA6756C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1" sheetId="6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6" l="1"/>
  <c r="E73" i="6"/>
  <c r="F66" i="6"/>
  <c r="F77" i="6" s="1"/>
  <c r="E66" i="6"/>
  <c r="E77" i="6" s="1"/>
  <c r="F61" i="6"/>
  <c r="E61" i="6"/>
  <c r="C58" i="6"/>
  <c r="B58" i="6"/>
  <c r="F55" i="6"/>
  <c r="E55" i="6"/>
  <c r="F40" i="6"/>
  <c r="E40" i="6"/>
  <c r="C39" i="6"/>
  <c r="B39" i="6"/>
  <c r="F36" i="6"/>
  <c r="E36" i="6"/>
  <c r="C36" i="6"/>
  <c r="B36" i="6"/>
  <c r="F29" i="6"/>
  <c r="E29" i="6"/>
  <c r="C29" i="6"/>
  <c r="B29" i="6"/>
  <c r="F25" i="6"/>
  <c r="E25" i="6"/>
  <c r="C23" i="6"/>
  <c r="B23" i="6"/>
  <c r="F21" i="6"/>
  <c r="F45" i="6" s="1"/>
  <c r="F57" i="6" s="1"/>
  <c r="F79" i="6" s="1"/>
  <c r="E21" i="6"/>
  <c r="E45" i="6" s="1"/>
  <c r="E57" i="6" s="1"/>
  <c r="F17" i="6"/>
  <c r="E17" i="6"/>
  <c r="C15" i="6"/>
  <c r="B15" i="6"/>
  <c r="F7" i="6"/>
  <c r="E7" i="6"/>
  <c r="C7" i="6"/>
  <c r="C45" i="6" s="1"/>
  <c r="C60" i="6" s="1"/>
  <c r="B7" i="6"/>
  <c r="B45" i="6" s="1"/>
  <c r="B60" i="6" s="1"/>
  <c r="E79" i="6" l="1"/>
</calcChain>
</file>

<file path=xl/sharedStrings.xml><?xml version="1.0" encoding="utf-8"?>
<sst xmlns="http://schemas.openxmlformats.org/spreadsheetml/2006/main" count="121" uniqueCount="120">
  <si>
    <t>Concepto (c)</t>
  </si>
  <si>
    <t>Formato 1 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</si>
  <si>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</si>
  <si>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</si>
  <si>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</si>
  <si>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</si>
  <si>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</si>
  <si>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</si>
  <si>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</si>
  <si>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</si>
  <si>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</si>
  <si>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</si>
  <si>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</si>
  <si>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</si>
  <si>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</si>
  <si>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</si>
  <si>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</si>
  <si>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</si>
  <si>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</si>
  <si>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</si>
  <si>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</si>
  <si>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</si>
  <si>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</si>
  <si>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</si>
  <si>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</si>
  <si>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</si>
  <si>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</si>
  <si>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</si>
  <si>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</si>
  <si>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</si>
  <si>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</si>
  <si>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</si>
  <si>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</si>
  <si>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</si>
  <si>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</si>
  <si>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</si>
  <si>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</si>
  <si>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</si>
  <si>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</si>
  <si>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</si>
  <si>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</si>
  <si>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</si>
  <si>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</si>
  <si>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</si>
  <si>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</si>
  <si>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</si>
  <si>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</si>
  <si>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</si>
  <si>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</si>
  <si>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</si>
  <si>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</si>
  <si>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</si>
  <si>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</si>
  <si>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</si>
  <si>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</si>
  <si>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</si>
  <si>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</si>
  <si>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</si>
  <si>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</si>
  <si>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</si>
  <si>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</si>
  <si>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</si>
  <si>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</si>
  <si>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</si>
  <si>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</si>
  <si>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</si>
  <si>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</si>
  <si>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</si>
  <si>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</si>
  <si>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</si>
  <si>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</si>
  <si>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</si>
  <si>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</si>
  <si>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</si>
  <si>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</si>
  <si>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</si>
  <si>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</si>
  <si>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</si>
  <si>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</si>
  <si>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</si>
  <si>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</si>
  <si>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</si>
  <si>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</si>
  <si>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</si>
  <si>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</si>
  <si>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</si>
  <si>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</si>
  <si>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</si>
  <si>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</si>
  <si>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</si>
  <si>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</si>
  <si>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</si>
  <si>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</si>
  <si>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</si>
  <si>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</si>
  <si>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</si>
  <si>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</si>
  <si>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</si>
  <si>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</si>
  <si>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</si>
  <si>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</si>
  <si>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</si>
  <si>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</si>
  <si>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</si>
  <si>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</si>
  <si>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</si>
  <si>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</si>
  <si>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</si>
  <si>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</si>
  <si>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</si>
  <si>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</si>
  <si>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</si>
  <si>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</si>
  <si>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</si>
  <si>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</si>
  <si>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</si>
  <si>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</si>
  <si>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Secretaría Ejecutiva del Sistema Estatal Anticorrupción de Guanajuato
Estado de Situación Financiera Detallado - LDF
al 31 de Diciembre de 2021 y al 31 de Diciembre de 2020
PESOS</t>
  </si>
  <si>
    <t>f. Estimación por Pérdida o Deterioro de Activos Circulantes (f=f1+f2)</t>
  </si>
  <si>
    <t>IIIC. Exceso o Insuficiencia en la Actualización de la Hacienda Pública/Patrimonio (IIIC = 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</si>
</sst>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11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3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3" borderId="12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15" fillId="4" borderId="0" applyNumberFormat="0" applyBorder="0" applyAlignment="0" applyProtection="0"/>
    <xf numFmtId="0" fontId="29" fillId="35" borderId="21" applyNumberFormat="0" applyAlignment="0" applyProtection="0"/>
    <xf numFmtId="0" fontId="20" fillId="8" borderId="16" applyNumberFormat="0" applyAlignment="0" applyProtection="0"/>
    <xf numFmtId="0" fontId="30" fillId="36" borderId="22" applyNumberFormat="0" applyAlignment="0" applyProtection="0"/>
    <xf numFmtId="0" fontId="22" fillId="9" borderId="19" applyNumberFormat="0" applyAlignment="0" applyProtection="0"/>
    <xf numFmtId="0" fontId="31" fillId="0" borderId="23" applyNumberFormat="0" applyFill="0" applyAlignment="0" applyProtection="0"/>
    <xf numFmtId="0" fontId="21" fillId="0" borderId="18" applyNumberFormat="0" applyFill="0" applyAlignment="0" applyProtection="0"/>
    <xf numFmtId="0" fontId="1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3" fillId="37" borderId="21" applyNumberFormat="0" applyAlignment="0" applyProtection="0"/>
    <xf numFmtId="0" fontId="18" fillId="7" borderId="16" applyNumberFormat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38" borderId="0" applyNumberFormat="0" applyBorder="0" applyAlignment="0" applyProtection="0"/>
    <xf numFmtId="0" fontId="16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17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7" fillId="39" borderId="24" applyNumberFormat="0" applyFont="0" applyAlignment="0" applyProtection="0"/>
    <xf numFmtId="0" fontId="7" fillId="39" borderId="24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7" fillId="39" borderId="24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0" fontId="6" fillId="2" borderId="11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35" borderId="25" applyNumberFormat="0" applyAlignment="0" applyProtection="0"/>
    <xf numFmtId="0" fontId="19" fillId="8" borderId="17" applyNumberFormat="0" applyAlignment="0" applyProtection="0"/>
    <xf numFmtId="4" fontId="9" fillId="40" borderId="12" applyNumberFormat="0" applyProtection="0">
      <alignment vertical="center"/>
    </xf>
    <xf numFmtId="4" fontId="9" fillId="40" borderId="12" applyNumberFormat="0" applyProtection="0">
      <alignment vertical="center"/>
    </xf>
    <xf numFmtId="4" fontId="42" fillId="41" borderId="12" applyNumberFormat="0" applyProtection="0">
      <alignment horizontal="center" vertical="center" wrapText="1"/>
    </xf>
    <xf numFmtId="4" fontId="43" fillId="40" borderId="12" applyNumberFormat="0" applyProtection="0">
      <alignment vertical="center"/>
    </xf>
    <xf numFmtId="4" fontId="43" fillId="40" borderId="12" applyNumberFormat="0" applyProtection="0">
      <alignment vertical="center"/>
    </xf>
    <xf numFmtId="4" fontId="44" fillId="42" borderId="12" applyNumberFormat="0" applyProtection="0">
      <alignment horizontal="center" vertical="center" wrapText="1"/>
    </xf>
    <xf numFmtId="4" fontId="9" fillId="40" borderId="12" applyNumberFormat="0" applyProtection="0">
      <alignment horizontal="left" vertical="center" indent="1"/>
    </xf>
    <xf numFmtId="4" fontId="9" fillId="40" borderId="12" applyNumberFormat="0" applyProtection="0">
      <alignment horizontal="left" vertical="center" indent="1"/>
    </xf>
    <xf numFmtId="4" fontId="45" fillId="41" borderId="12" applyNumberFormat="0" applyProtection="0">
      <alignment horizontal="left" vertical="center" wrapText="1"/>
    </xf>
    <xf numFmtId="0" fontId="9" fillId="40" borderId="12" applyNumberFormat="0" applyProtection="0">
      <alignment horizontal="left" vertical="top" indent="1"/>
    </xf>
    <xf numFmtId="4" fontId="46" fillId="43" borderId="0" applyNumberFormat="0" applyProtection="0">
      <alignment horizontal="left" vertical="center" wrapText="1"/>
    </xf>
    <xf numFmtId="4" fontId="10" fillId="44" borderId="12" applyNumberFormat="0" applyProtection="0">
      <alignment horizontal="right" vertical="center"/>
    </xf>
    <xf numFmtId="4" fontId="10" fillId="44" borderId="12" applyNumberFormat="0" applyProtection="0">
      <alignment horizontal="right" vertical="center"/>
    </xf>
    <xf numFmtId="4" fontId="47" fillId="45" borderId="12" applyNumberFormat="0" applyProtection="0">
      <alignment horizontal="right" vertical="center"/>
    </xf>
    <xf numFmtId="4" fontId="10" fillId="46" borderId="12" applyNumberFormat="0" applyProtection="0">
      <alignment horizontal="right" vertical="center"/>
    </xf>
    <xf numFmtId="4" fontId="10" fillId="46" borderId="12" applyNumberFormat="0" applyProtection="0">
      <alignment horizontal="right" vertical="center"/>
    </xf>
    <xf numFmtId="4" fontId="47" fillId="47" borderId="12" applyNumberFormat="0" applyProtection="0">
      <alignment horizontal="right" vertical="center"/>
    </xf>
    <xf numFmtId="4" fontId="10" fillId="48" borderId="12" applyNumberFormat="0" applyProtection="0">
      <alignment horizontal="right" vertical="center"/>
    </xf>
    <xf numFmtId="4" fontId="10" fillId="48" borderId="12" applyNumberFormat="0" applyProtection="0">
      <alignment horizontal="right" vertical="center"/>
    </xf>
    <xf numFmtId="4" fontId="47" fillId="49" borderId="12" applyNumberFormat="0" applyProtection="0">
      <alignment horizontal="right" vertical="center"/>
    </xf>
    <xf numFmtId="4" fontId="10" fillId="50" borderId="12" applyNumberFormat="0" applyProtection="0">
      <alignment horizontal="right" vertical="center"/>
    </xf>
    <xf numFmtId="4" fontId="10" fillId="50" borderId="12" applyNumberFormat="0" applyProtection="0">
      <alignment horizontal="right" vertical="center"/>
    </xf>
    <xf numFmtId="4" fontId="47" fillId="51" borderId="12" applyNumberFormat="0" applyProtection="0">
      <alignment horizontal="right" vertical="center"/>
    </xf>
    <xf numFmtId="4" fontId="10" fillId="52" borderId="12" applyNumberFormat="0" applyProtection="0">
      <alignment horizontal="right" vertical="center"/>
    </xf>
    <xf numFmtId="4" fontId="10" fillId="52" borderId="12" applyNumberFormat="0" applyProtection="0">
      <alignment horizontal="right" vertical="center"/>
    </xf>
    <xf numFmtId="4" fontId="47" fillId="53" borderId="12" applyNumberFormat="0" applyProtection="0">
      <alignment horizontal="right" vertical="center"/>
    </xf>
    <xf numFmtId="4" fontId="10" fillId="41" borderId="12" applyNumberFormat="0" applyProtection="0">
      <alignment horizontal="right" vertical="center"/>
    </xf>
    <xf numFmtId="4" fontId="10" fillId="41" borderId="12" applyNumberFormat="0" applyProtection="0">
      <alignment horizontal="right" vertical="center"/>
    </xf>
    <xf numFmtId="4" fontId="47" fillId="54" borderId="12" applyNumberFormat="0" applyProtection="0">
      <alignment horizontal="right" vertical="center"/>
    </xf>
    <xf numFmtId="4" fontId="10" fillId="55" borderId="12" applyNumberFormat="0" applyProtection="0">
      <alignment horizontal="right" vertical="center"/>
    </xf>
    <xf numFmtId="4" fontId="10" fillId="55" borderId="12" applyNumberFormat="0" applyProtection="0">
      <alignment horizontal="right" vertical="center"/>
    </xf>
    <xf numFmtId="4" fontId="47" fillId="56" borderId="12" applyNumberFormat="0" applyProtection="0">
      <alignment horizontal="right" vertical="center"/>
    </xf>
    <xf numFmtId="4" fontId="10" fillId="57" borderId="12" applyNumberFormat="0" applyProtection="0">
      <alignment horizontal="right" vertical="center"/>
    </xf>
    <xf numFmtId="4" fontId="10" fillId="57" borderId="12" applyNumberFormat="0" applyProtection="0">
      <alignment horizontal="right" vertical="center"/>
    </xf>
    <xf numFmtId="4" fontId="47" fillId="58" borderId="12" applyNumberFormat="0" applyProtection="0">
      <alignment horizontal="right" vertical="center"/>
    </xf>
    <xf numFmtId="4" fontId="10" fillId="59" borderId="12" applyNumberFormat="0" applyProtection="0">
      <alignment horizontal="right" vertical="center"/>
    </xf>
    <xf numFmtId="4" fontId="10" fillId="59" borderId="12" applyNumberFormat="0" applyProtection="0">
      <alignment horizontal="right" vertical="center"/>
    </xf>
    <xf numFmtId="4" fontId="47" fillId="60" borderId="12" applyNumberFormat="0" applyProtection="0">
      <alignment horizontal="right" vertical="center"/>
    </xf>
    <xf numFmtId="4" fontId="9" fillId="61" borderId="26" applyNumberFormat="0" applyProtection="0">
      <alignment horizontal="left" vertical="center" indent="1"/>
    </xf>
    <xf numFmtId="4" fontId="9" fillId="61" borderId="26" applyNumberFormat="0" applyProtection="0">
      <alignment horizontal="left" vertical="center" indent="1"/>
    </xf>
    <xf numFmtId="4" fontId="48" fillId="61" borderId="24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0" fillId="3" borderId="12" applyNumberFormat="0" applyProtection="0">
      <alignment horizontal="right" vertical="center"/>
    </xf>
    <xf numFmtId="4" fontId="10" fillId="3" borderId="12" applyNumberFormat="0" applyProtection="0">
      <alignment horizontal="right" vertical="center"/>
    </xf>
    <xf numFmtId="4" fontId="47" fillId="65" borderId="12" applyNumberFormat="0" applyProtection="0">
      <alignment horizontal="right" vertical="center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center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64" borderId="12" applyNumberFormat="0" applyProtection="0">
      <alignment horizontal="left" vertical="top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center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3" borderId="12" applyNumberFormat="0" applyProtection="0">
      <alignment horizontal="left" vertical="top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center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62" borderId="12" applyNumberFormat="0" applyProtection="0">
      <alignment horizontal="left" vertical="top" indent="1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4" fontId="10" fillId="67" borderId="12" applyNumberFormat="0" applyProtection="0">
      <alignment vertical="center"/>
    </xf>
    <xf numFmtId="4" fontId="10" fillId="67" borderId="12" applyNumberFormat="0" applyProtection="0">
      <alignment vertical="center"/>
    </xf>
    <xf numFmtId="4" fontId="47" fillId="68" borderId="12" applyNumberFormat="0" applyProtection="0">
      <alignment vertical="center"/>
    </xf>
    <xf numFmtId="4" fontId="50" fillId="67" borderId="12" applyNumberFormat="0" applyProtection="0">
      <alignment vertical="center"/>
    </xf>
    <xf numFmtId="4" fontId="50" fillId="67" borderId="12" applyNumberFormat="0" applyProtection="0">
      <alignment vertical="center"/>
    </xf>
    <xf numFmtId="4" fontId="51" fillId="68" borderId="12" applyNumberFormat="0" applyProtection="0">
      <alignment vertical="center"/>
    </xf>
    <xf numFmtId="4" fontId="10" fillId="67" borderId="12" applyNumberFormat="0" applyProtection="0">
      <alignment horizontal="left" vertical="center" indent="1"/>
    </xf>
    <xf numFmtId="4" fontId="10" fillId="67" borderId="12" applyNumberFormat="0" applyProtection="0">
      <alignment horizontal="left" vertical="center" indent="1"/>
    </xf>
    <xf numFmtId="4" fontId="49" fillId="65" borderId="27" applyNumberFormat="0" applyProtection="0">
      <alignment horizontal="left" vertical="center" indent="1"/>
    </xf>
    <xf numFmtId="0" fontId="10" fillId="67" borderId="12" applyNumberFormat="0" applyProtection="0">
      <alignment horizontal="left" vertical="top" indent="1"/>
    </xf>
    <xf numFmtId="4" fontId="10" fillId="62" borderId="12" applyNumberFormat="0" applyProtection="0">
      <alignment horizontal="right" vertical="center"/>
    </xf>
    <xf numFmtId="4" fontId="10" fillId="62" borderId="12" applyNumberFormat="0" applyProtection="0">
      <alignment horizontal="right" vertical="center"/>
    </xf>
    <xf numFmtId="4" fontId="52" fillId="43" borderId="28" applyNumberFormat="0" applyProtection="0">
      <alignment horizontal="center" vertical="center" wrapText="1"/>
    </xf>
    <xf numFmtId="4" fontId="50" fillId="62" borderId="12" applyNumberFormat="0" applyProtection="0">
      <alignment horizontal="right" vertical="center"/>
    </xf>
    <xf numFmtId="4" fontId="50" fillId="62" borderId="12" applyNumberFormat="0" applyProtection="0">
      <alignment horizontal="right" vertical="center"/>
    </xf>
    <xf numFmtId="4" fontId="51" fillId="68" borderId="12" applyNumberFormat="0" applyProtection="0">
      <alignment horizontal="center" vertical="center" wrapText="1"/>
    </xf>
    <xf numFmtId="4" fontId="10" fillId="3" borderId="12" applyNumberFormat="0" applyProtection="0">
      <alignment horizontal="left" vertical="center" indent="1"/>
    </xf>
    <xf numFmtId="4" fontId="10" fillId="3" borderId="12" applyNumberFormat="0" applyProtection="0">
      <alignment horizontal="left" vertical="center" indent="1"/>
    </xf>
    <xf numFmtId="4" fontId="53" fillId="69" borderId="28" applyNumberFormat="0" applyProtection="0">
      <alignment horizontal="left" vertical="center" wrapText="1"/>
    </xf>
    <xf numFmtId="0" fontId="10" fillId="3" borderId="12" applyNumberFormat="0" applyProtection="0">
      <alignment horizontal="left" vertical="top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5" fillId="62" borderId="12" applyNumberFormat="0" applyProtection="0">
      <alignment horizontal="right" vertical="center"/>
    </xf>
    <xf numFmtId="4" fontId="55" fillId="62" borderId="12" applyNumberFormat="0" applyProtection="0">
      <alignment horizontal="right" vertical="center"/>
    </xf>
    <xf numFmtId="4" fontId="56" fillId="68" borderId="12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13" fillId="0" borderId="14" applyNumberFormat="0" applyFill="0" applyAlignment="0" applyProtection="0"/>
    <xf numFmtId="0" fontId="32" fillId="0" borderId="31" applyNumberFormat="0" applyFill="0" applyAlignment="0" applyProtection="0"/>
    <xf numFmtId="0" fontId="14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62" fillId="0" borderId="33" applyNumberFormat="0" applyFill="0" applyAlignment="0" applyProtection="0"/>
    <xf numFmtId="0" fontId="34" fillId="0" borderId="32" applyNumberFormat="0" applyFill="0" applyAlignment="0" applyProtection="0"/>
    <xf numFmtId="0" fontId="62" fillId="0" borderId="33" applyNumberFormat="0" applyFill="0" applyAlignment="0" applyProtection="0"/>
    <xf numFmtId="0" fontId="1" fillId="0" borderId="20" applyNumberFormat="0" applyFill="0" applyAlignment="0" applyProtection="0"/>
    <xf numFmtId="0" fontId="34" fillId="0" borderId="32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25" fillId="71" borderId="1" xfId="0" applyFont="1" applyFill="1" applyBorder="1" applyAlignment="1">
      <alignment horizontal="left" vertical="center" wrapText="1"/>
    </xf>
    <xf numFmtId="0" fontId="25" fillId="71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6" fillId="0" borderId="5" xfId="0" applyFont="1" applyBorder="1" applyAlignment="1">
      <alignment vertical="center" wrapText="1"/>
    </xf>
    <xf numFmtId="4" fontId="26" fillId="0" borderId="9" xfId="0" applyNumberFormat="1" applyFont="1" applyBorder="1" applyAlignment="1">
      <alignment vertical="center"/>
    </xf>
    <xf numFmtId="0" fontId="26" fillId="0" borderId="0" xfId="0" applyFont="1" applyAlignment="1">
      <alignment horizontal="justify"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/>
    <xf numFmtId="0" fontId="3" fillId="0" borderId="7" xfId="0" applyFont="1" applyBorder="1" applyAlignment="1">
      <alignment horizontal="left" vertical="center"/>
    </xf>
    <xf numFmtId="0" fontId="25" fillId="71" borderId="2" xfId="0" applyFont="1" applyFill="1" applyBorder="1" applyAlignment="1">
      <alignment horizontal="center" vertical="center" wrapText="1"/>
    </xf>
    <xf numFmtId="0" fontId="25" fillId="71" borderId="3" xfId="0" applyFont="1" applyFill="1" applyBorder="1" applyAlignment="1">
      <alignment horizontal="center" vertical="center"/>
    </xf>
    <xf numFmtId="0" fontId="25" fillId="71" borderId="4" xfId="0" applyFont="1" applyFill="1" applyBorder="1" applyAlignment="1">
      <alignment horizontal="center" vertical="center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showGridLines="0" tabSelected="1" zoomScale="90" zoomScaleNormal="90" workbookViewId="0">
      <pane ySplit="6" topLeftCell="A7" activePane="bottomLeft" state="frozen"/>
      <selection pane="bottomLeft" activeCell="E68" sqref="E68"/>
    </sheetView>
  </sheetViews>
  <sheetFormatPr baseColWidth="10" defaultColWidth="14.7109375" defaultRowHeight="15" zeroHeight="1" x14ac:dyDescent="0.25"/>
  <cols>
    <col min="1" max="1" width="78" style="4" customWidth="1"/>
    <col min="2" max="2" width="19.5703125" style="1" customWidth="1"/>
    <col min="3" max="3" width="18.28515625" style="1" customWidth="1"/>
    <col min="4" max="4" width="75.5703125" style="4" customWidth="1"/>
    <col min="5" max="5" width="20" style="1" customWidth="1"/>
    <col min="6" max="6" width="20.7109375" style="1" customWidth="1"/>
    <col min="7" max="16384" width="14.7109375" style="1"/>
  </cols>
  <sheetData>
    <row r="1" spans="1:6" s="2" customFormat="1" ht="37.5" customHeight="1" x14ac:dyDescent="0.25">
      <c r="A1" s="23" t="s">
        <v>1</v>
      </c>
      <c r="B1" s="23"/>
      <c r="C1" s="23"/>
      <c r="D1" s="23"/>
      <c r="E1" s="23"/>
      <c r="F1" s="23"/>
    </row>
    <row r="2" spans="1:6" ht="49.5" customHeight="1" x14ac:dyDescent="0.25">
      <c r="A2" s="24" t="s">
        <v>117</v>
      </c>
      <c r="B2" s="25"/>
      <c r="C2" s="25"/>
      <c r="D2" s="25"/>
      <c r="E2" s="25"/>
      <c r="F2" s="26"/>
    </row>
    <row r="3" spans="1:6" x14ac:dyDescent="0.25">
      <c r="A3" s="5" t="s">
        <v>0</v>
      </c>
      <c r="B3" s="6">
        <v>2021</v>
      </c>
      <c r="C3" s="6">
        <v>2020</v>
      </c>
      <c r="D3" s="5" t="s">
        <v>0</v>
      </c>
      <c r="E3" s="6">
        <v>2021</v>
      </c>
      <c r="F3" s="6">
        <v>2020</v>
      </c>
    </row>
    <row r="4" spans="1:6" x14ac:dyDescent="0.25">
      <c r="A4" s="7"/>
      <c r="B4" s="8"/>
      <c r="C4" s="8"/>
      <c r="D4" s="9"/>
      <c r="E4" s="8"/>
      <c r="F4" s="8"/>
    </row>
    <row r="5" spans="1:6" x14ac:dyDescent="0.25">
      <c r="A5" s="10" t="s">
        <v>2</v>
      </c>
      <c r="B5" s="11"/>
      <c r="C5" s="11"/>
      <c r="D5" s="12" t="s">
        <v>3</v>
      </c>
      <c r="E5" s="11"/>
      <c r="F5" s="11"/>
    </row>
    <row r="6" spans="1:6" s="3" customFormat="1" x14ac:dyDescent="0.25">
      <c r="A6" s="10" t="s">
        <v>4</v>
      </c>
      <c r="B6" s="13"/>
      <c r="C6" s="13"/>
      <c r="D6" s="12" t="s">
        <v>5</v>
      </c>
      <c r="E6" s="13"/>
      <c r="F6" s="13"/>
    </row>
    <row r="7" spans="1:6" x14ac:dyDescent="0.25">
      <c r="A7" s="7" t="s">
        <v>6</v>
      </c>
      <c r="B7" s="13">
        <f>SUM(B8:B14)</f>
        <v>1270224.1599999999</v>
      </c>
      <c r="C7" s="13">
        <f>SUM(C8:C14)</f>
        <v>2516396.36</v>
      </c>
      <c r="D7" s="9" t="s">
        <v>7</v>
      </c>
      <c r="E7" s="13">
        <f>SUM(E8:E16)</f>
        <v>67310.62</v>
      </c>
      <c r="F7" s="13">
        <f>SUM(F8:F16)</f>
        <v>41471</v>
      </c>
    </row>
    <row r="8" spans="1:6" x14ac:dyDescent="0.25">
      <c r="A8" s="14" t="s">
        <v>8</v>
      </c>
      <c r="B8" s="13"/>
      <c r="C8" s="13"/>
      <c r="D8" s="15" t="s">
        <v>9</v>
      </c>
      <c r="E8" s="13">
        <v>0</v>
      </c>
      <c r="F8" s="13">
        <v>0</v>
      </c>
    </row>
    <row r="9" spans="1:6" x14ac:dyDescent="0.25">
      <c r="A9" s="14" t="s">
        <v>10</v>
      </c>
      <c r="B9" s="13">
        <v>1270224.1599999999</v>
      </c>
      <c r="C9" s="13">
        <v>2516396.36</v>
      </c>
      <c r="D9" s="15" t="s">
        <v>11</v>
      </c>
      <c r="E9" s="13">
        <v>67310.62</v>
      </c>
      <c r="F9" s="13">
        <v>41471</v>
      </c>
    </row>
    <row r="10" spans="1:6" x14ac:dyDescent="0.25">
      <c r="A10" s="14" t="s">
        <v>12</v>
      </c>
      <c r="B10" s="13"/>
      <c r="C10" s="13"/>
      <c r="D10" s="15" t="s">
        <v>13</v>
      </c>
      <c r="E10" s="13"/>
      <c r="F10" s="13"/>
    </row>
    <row r="11" spans="1:6" x14ac:dyDescent="0.25">
      <c r="A11" s="14" t="s">
        <v>14</v>
      </c>
      <c r="B11" s="13"/>
      <c r="C11" s="13"/>
      <c r="D11" s="15" t="s">
        <v>15</v>
      </c>
      <c r="E11" s="13"/>
      <c r="F11" s="13"/>
    </row>
    <row r="12" spans="1:6" x14ac:dyDescent="0.25">
      <c r="A12" s="14" t="s">
        <v>16</v>
      </c>
      <c r="B12" s="13"/>
      <c r="C12" s="13"/>
      <c r="D12" s="15" t="s">
        <v>17</v>
      </c>
      <c r="E12" s="13"/>
      <c r="F12" s="13"/>
    </row>
    <row r="13" spans="1:6" x14ac:dyDescent="0.25">
      <c r="A13" s="14" t="s">
        <v>18</v>
      </c>
      <c r="B13" s="13"/>
      <c r="C13" s="13"/>
      <c r="D13" s="15" t="s">
        <v>19</v>
      </c>
      <c r="E13" s="13"/>
      <c r="F13" s="13"/>
    </row>
    <row r="14" spans="1:6" x14ac:dyDescent="0.25">
      <c r="A14" s="14" t="s">
        <v>20</v>
      </c>
      <c r="B14" s="13"/>
      <c r="C14" s="13"/>
      <c r="D14" s="15" t="s">
        <v>21</v>
      </c>
      <c r="E14" s="13">
        <v>0</v>
      </c>
      <c r="F14" s="13">
        <v>0</v>
      </c>
    </row>
    <row r="15" spans="1:6" x14ac:dyDescent="0.25">
      <c r="A15" s="7" t="s">
        <v>22</v>
      </c>
      <c r="B15" s="13">
        <f>SUM(B16:B22)</f>
        <v>6056.5</v>
      </c>
      <c r="C15" s="13">
        <f>SUM(C16:C22)</f>
        <v>2651</v>
      </c>
      <c r="D15" s="15" t="s">
        <v>23</v>
      </c>
      <c r="E15" s="13"/>
      <c r="F15" s="13"/>
    </row>
    <row r="16" spans="1:6" x14ac:dyDescent="0.25">
      <c r="A16" s="14" t="s">
        <v>24</v>
      </c>
      <c r="B16" s="13"/>
      <c r="C16" s="13"/>
      <c r="D16" s="15" t="s">
        <v>25</v>
      </c>
      <c r="E16" s="13">
        <v>0</v>
      </c>
      <c r="F16" s="13">
        <v>0</v>
      </c>
    </row>
    <row r="17" spans="1:6" x14ac:dyDescent="0.25">
      <c r="A17" s="14" t="s">
        <v>26</v>
      </c>
      <c r="B17" s="13">
        <v>0</v>
      </c>
      <c r="C17" s="13">
        <v>0</v>
      </c>
      <c r="D17" s="9" t="s">
        <v>27</v>
      </c>
      <c r="E17" s="13">
        <f>SUM(E18:E20)</f>
        <v>0</v>
      </c>
      <c r="F17" s="13">
        <f>SUM(F18:F20)</f>
        <v>0</v>
      </c>
    </row>
    <row r="18" spans="1:6" x14ac:dyDescent="0.25">
      <c r="A18" s="14" t="s">
        <v>28</v>
      </c>
      <c r="B18" s="13">
        <v>6056.5</v>
      </c>
      <c r="C18" s="13">
        <v>2651</v>
      </c>
      <c r="D18" s="15" t="s">
        <v>29</v>
      </c>
      <c r="E18" s="13">
        <v>0</v>
      </c>
      <c r="F18" s="13">
        <v>0</v>
      </c>
    </row>
    <row r="19" spans="1:6" x14ac:dyDescent="0.25">
      <c r="A19" s="14" t="s">
        <v>30</v>
      </c>
      <c r="B19" s="13"/>
      <c r="C19" s="13"/>
      <c r="D19" s="15" t="s">
        <v>31</v>
      </c>
      <c r="E19" s="13">
        <v>0</v>
      </c>
      <c r="F19" s="13">
        <v>0</v>
      </c>
    </row>
    <row r="20" spans="1:6" x14ac:dyDescent="0.25">
      <c r="A20" s="14" t="s">
        <v>32</v>
      </c>
      <c r="B20" s="13">
        <v>0</v>
      </c>
      <c r="C20" s="13">
        <v>0</v>
      </c>
      <c r="D20" s="15" t="s">
        <v>33</v>
      </c>
      <c r="E20" s="13">
        <v>0</v>
      </c>
      <c r="F20" s="13">
        <v>0</v>
      </c>
    </row>
    <row r="21" spans="1:6" x14ac:dyDescent="0.25">
      <c r="A21" s="14" t="s">
        <v>34</v>
      </c>
      <c r="B21" s="13"/>
      <c r="C21" s="13"/>
      <c r="D21" s="9" t="s">
        <v>35</v>
      </c>
      <c r="E21" s="13">
        <f>SUM(E22:E23)</f>
        <v>0</v>
      </c>
      <c r="F21" s="13">
        <f>SUM(F22:F23)</f>
        <v>0</v>
      </c>
    </row>
    <row r="22" spans="1:6" x14ac:dyDescent="0.25">
      <c r="A22" s="14" t="s">
        <v>36</v>
      </c>
      <c r="B22" s="13">
        <v>0</v>
      </c>
      <c r="C22" s="13">
        <v>0</v>
      </c>
      <c r="D22" s="15" t="s">
        <v>37</v>
      </c>
      <c r="E22" s="13">
        <v>0</v>
      </c>
      <c r="F22" s="13">
        <v>0</v>
      </c>
    </row>
    <row r="23" spans="1:6" x14ac:dyDescent="0.25">
      <c r="A23" s="7" t="s">
        <v>38</v>
      </c>
      <c r="B23" s="13">
        <f>SUM(B24:B28)</f>
        <v>0</v>
      </c>
      <c r="C23" s="13">
        <f>SUM(C24:C28)</f>
        <v>0</v>
      </c>
      <c r="D23" s="15" t="s">
        <v>39</v>
      </c>
      <c r="E23" s="13">
        <v>0</v>
      </c>
      <c r="F23" s="13">
        <v>0</v>
      </c>
    </row>
    <row r="24" spans="1:6" x14ac:dyDescent="0.25">
      <c r="A24" s="14" t="s">
        <v>40</v>
      </c>
      <c r="B24" s="13"/>
      <c r="C24" s="13"/>
      <c r="D24" s="9" t="s">
        <v>41</v>
      </c>
      <c r="E24" s="13">
        <v>0</v>
      </c>
      <c r="F24" s="13">
        <v>0</v>
      </c>
    </row>
    <row r="25" spans="1:6" x14ac:dyDescent="0.25">
      <c r="A25" s="14" t="s">
        <v>42</v>
      </c>
      <c r="B25" s="13"/>
      <c r="C25" s="13"/>
      <c r="D25" s="9" t="s">
        <v>43</v>
      </c>
      <c r="E25" s="13">
        <f>SUM(E26:E28)</f>
        <v>0</v>
      </c>
      <c r="F25" s="13">
        <f>SUM(F26:F28)</f>
        <v>0</v>
      </c>
    </row>
    <row r="26" spans="1:6" x14ac:dyDescent="0.25">
      <c r="A26" s="14" t="s">
        <v>44</v>
      </c>
      <c r="B26" s="13"/>
      <c r="C26" s="13"/>
      <c r="D26" s="15" t="s">
        <v>45</v>
      </c>
      <c r="E26" s="13">
        <v>0</v>
      </c>
      <c r="F26" s="13">
        <v>0</v>
      </c>
    </row>
    <row r="27" spans="1:6" x14ac:dyDescent="0.25">
      <c r="A27" s="14" t="s">
        <v>46</v>
      </c>
      <c r="B27" s="13"/>
      <c r="C27" s="13"/>
      <c r="D27" s="15" t="s">
        <v>47</v>
      </c>
      <c r="E27" s="13">
        <v>0</v>
      </c>
      <c r="F27" s="13">
        <v>0</v>
      </c>
    </row>
    <row r="28" spans="1:6" x14ac:dyDescent="0.25">
      <c r="A28" s="14" t="s">
        <v>48</v>
      </c>
      <c r="B28" s="13"/>
      <c r="C28" s="13"/>
      <c r="D28" s="15" t="s">
        <v>49</v>
      </c>
      <c r="E28" s="13">
        <v>0</v>
      </c>
      <c r="F28" s="13">
        <v>0</v>
      </c>
    </row>
    <row r="29" spans="1:6" x14ac:dyDescent="0.25">
      <c r="A29" s="7" t="s">
        <v>50</v>
      </c>
      <c r="B29" s="13">
        <f>SUM(B30:B34)</f>
        <v>0</v>
      </c>
      <c r="C29" s="13">
        <f>SUM(C30:C34)</f>
        <v>0</v>
      </c>
      <c r="D29" s="9" t="s">
        <v>51</v>
      </c>
      <c r="E29" s="13">
        <f>SUM(E30:E35)</f>
        <v>0</v>
      </c>
      <c r="F29" s="13">
        <f>SUM(F30:F35)</f>
        <v>0</v>
      </c>
    </row>
    <row r="30" spans="1:6" x14ac:dyDescent="0.25">
      <c r="A30" s="14" t="s">
        <v>52</v>
      </c>
      <c r="B30" s="13">
        <v>0</v>
      </c>
      <c r="C30" s="13">
        <v>0</v>
      </c>
      <c r="D30" s="15" t="s">
        <v>53</v>
      </c>
      <c r="E30" s="13">
        <v>0</v>
      </c>
      <c r="F30" s="13">
        <v>0</v>
      </c>
    </row>
    <row r="31" spans="1:6" x14ac:dyDescent="0.25">
      <c r="A31" s="14" t="s">
        <v>54</v>
      </c>
      <c r="B31" s="13"/>
      <c r="C31" s="13"/>
      <c r="D31" s="15" t="s">
        <v>55</v>
      </c>
      <c r="E31" s="13"/>
      <c r="F31" s="13"/>
    </row>
    <row r="32" spans="1:6" x14ac:dyDescent="0.25">
      <c r="A32" s="14" t="s">
        <v>56</v>
      </c>
      <c r="B32" s="13"/>
      <c r="C32" s="13"/>
      <c r="D32" s="15" t="s">
        <v>57</v>
      </c>
      <c r="E32" s="13"/>
      <c r="F32" s="13"/>
    </row>
    <row r="33" spans="1:6" x14ac:dyDescent="0.25">
      <c r="A33" s="14" t="s">
        <v>58</v>
      </c>
      <c r="B33" s="13"/>
      <c r="C33" s="13"/>
      <c r="D33" s="15" t="s">
        <v>59</v>
      </c>
      <c r="E33" s="13"/>
      <c r="F33" s="13"/>
    </row>
    <row r="34" spans="1:6" x14ac:dyDescent="0.25">
      <c r="A34" s="14" t="s">
        <v>60</v>
      </c>
      <c r="B34" s="13"/>
      <c r="C34" s="13"/>
      <c r="D34" s="15" t="s">
        <v>61</v>
      </c>
      <c r="E34" s="13"/>
      <c r="F34" s="13"/>
    </row>
    <row r="35" spans="1:6" x14ac:dyDescent="0.25">
      <c r="A35" s="7" t="s">
        <v>62</v>
      </c>
      <c r="B35" s="13">
        <v>0</v>
      </c>
      <c r="C35" s="13">
        <v>0</v>
      </c>
      <c r="D35" s="15" t="s">
        <v>63</v>
      </c>
      <c r="E35" s="13"/>
      <c r="F35" s="13"/>
    </row>
    <row r="36" spans="1:6" x14ac:dyDescent="0.25">
      <c r="A36" s="7" t="s">
        <v>118</v>
      </c>
      <c r="B36" s="13">
        <f>SUM(B37:B38)</f>
        <v>0</v>
      </c>
      <c r="C36" s="13">
        <f>SUM(C37:C38)</f>
        <v>0</v>
      </c>
      <c r="D36" s="9" t="s">
        <v>64</v>
      </c>
      <c r="E36" s="13">
        <f>SUM(E37:E39)</f>
        <v>0</v>
      </c>
      <c r="F36" s="13">
        <f>SUM(F37:F39)</f>
        <v>0</v>
      </c>
    </row>
    <row r="37" spans="1:6" x14ac:dyDescent="0.25">
      <c r="A37" s="14" t="s">
        <v>65</v>
      </c>
      <c r="B37" s="13">
        <v>0</v>
      </c>
      <c r="C37" s="13">
        <v>0</v>
      </c>
      <c r="D37" s="15" t="s">
        <v>66</v>
      </c>
      <c r="E37" s="13">
        <v>0</v>
      </c>
      <c r="F37" s="13">
        <v>0</v>
      </c>
    </row>
    <row r="38" spans="1:6" x14ac:dyDescent="0.25">
      <c r="A38" s="14" t="s">
        <v>67</v>
      </c>
      <c r="B38" s="13">
        <v>0</v>
      </c>
      <c r="C38" s="13">
        <v>0</v>
      </c>
      <c r="D38" s="15" t="s">
        <v>68</v>
      </c>
      <c r="E38" s="13">
        <v>0</v>
      </c>
      <c r="F38" s="13">
        <v>0</v>
      </c>
    </row>
    <row r="39" spans="1:6" x14ac:dyDescent="0.25">
      <c r="A39" s="7" t="s">
        <v>69</v>
      </c>
      <c r="B39" s="13">
        <f>SUM(B40:B43)</f>
        <v>0</v>
      </c>
      <c r="C39" s="13">
        <f>SUM(C40:C43)</f>
        <v>0</v>
      </c>
      <c r="D39" s="15" t="s">
        <v>70</v>
      </c>
      <c r="E39" s="13">
        <v>0</v>
      </c>
      <c r="F39" s="13">
        <v>0</v>
      </c>
    </row>
    <row r="40" spans="1:6" x14ac:dyDescent="0.25">
      <c r="A40" s="14" t="s">
        <v>71</v>
      </c>
      <c r="B40" s="13">
        <v>0</v>
      </c>
      <c r="C40" s="13">
        <v>0</v>
      </c>
      <c r="D40" s="9" t="s">
        <v>72</v>
      </c>
      <c r="E40" s="13">
        <f>SUM(E41:E43)</f>
        <v>0</v>
      </c>
      <c r="F40" s="13">
        <f>SUM(F41:F43)</f>
        <v>0</v>
      </c>
    </row>
    <row r="41" spans="1:6" x14ac:dyDescent="0.25">
      <c r="A41" s="14" t="s">
        <v>73</v>
      </c>
      <c r="B41" s="13"/>
      <c r="C41" s="13"/>
      <c r="D41" s="15" t="s">
        <v>74</v>
      </c>
      <c r="E41" s="13">
        <v>0</v>
      </c>
      <c r="F41" s="13">
        <v>0</v>
      </c>
    </row>
    <row r="42" spans="1:6" x14ac:dyDescent="0.25">
      <c r="A42" s="14" t="s">
        <v>75</v>
      </c>
      <c r="B42" s="13"/>
      <c r="C42" s="13"/>
      <c r="D42" s="15" t="s">
        <v>76</v>
      </c>
      <c r="E42" s="13">
        <v>0</v>
      </c>
      <c r="F42" s="13">
        <v>0</v>
      </c>
    </row>
    <row r="43" spans="1:6" x14ac:dyDescent="0.25">
      <c r="A43" s="14" t="s">
        <v>77</v>
      </c>
      <c r="B43" s="13"/>
      <c r="C43" s="13"/>
      <c r="D43" s="15" t="s">
        <v>78</v>
      </c>
      <c r="E43" s="13">
        <v>0</v>
      </c>
      <c r="F43" s="13">
        <v>0</v>
      </c>
    </row>
    <row r="44" spans="1:6" x14ac:dyDescent="0.25">
      <c r="A44" s="7"/>
      <c r="B44" s="13"/>
      <c r="C44" s="13"/>
      <c r="D44" s="9"/>
      <c r="E44" s="13"/>
      <c r="F44" s="13"/>
    </row>
    <row r="45" spans="1:6" x14ac:dyDescent="0.25">
      <c r="A45" s="10" t="s">
        <v>79</v>
      </c>
      <c r="B45" s="11">
        <f>B7+B15+B23+B29+B35+B36+B39</f>
        <v>1276280.6599999999</v>
      </c>
      <c r="C45" s="11">
        <f>C7+C15+C23+C29+C35+C36+C39</f>
        <v>2519047.36</v>
      </c>
      <c r="D45" s="12" t="s">
        <v>80</v>
      </c>
      <c r="E45" s="11">
        <f>E7+E17+E21+E24+E25+E29+E36+E40</f>
        <v>67310.62</v>
      </c>
      <c r="F45" s="11">
        <f>F7+F17+F21+F24+F25+F29+F36+F40</f>
        <v>41471</v>
      </c>
    </row>
    <row r="46" spans="1:6" x14ac:dyDescent="0.25">
      <c r="A46" s="10"/>
      <c r="B46" s="13"/>
      <c r="C46" s="13"/>
      <c r="D46" s="12"/>
      <c r="E46" s="13"/>
      <c r="F46" s="13"/>
    </row>
    <row r="47" spans="1:6" x14ac:dyDescent="0.25">
      <c r="A47" s="16" t="s">
        <v>81</v>
      </c>
      <c r="B47" s="13"/>
      <c r="C47" s="13"/>
      <c r="D47" s="12" t="s">
        <v>82</v>
      </c>
      <c r="E47" s="13"/>
      <c r="F47" s="13"/>
    </row>
    <row r="48" spans="1:6" x14ac:dyDescent="0.25">
      <c r="A48" s="17" t="s">
        <v>83</v>
      </c>
      <c r="B48" s="13">
        <v>0</v>
      </c>
      <c r="C48" s="13">
        <v>0</v>
      </c>
      <c r="D48" s="9" t="s">
        <v>84</v>
      </c>
      <c r="E48" s="13">
        <v>0</v>
      </c>
      <c r="F48" s="13">
        <v>0</v>
      </c>
    </row>
    <row r="49" spans="1:6" x14ac:dyDescent="0.25">
      <c r="A49" s="17" t="s">
        <v>85</v>
      </c>
      <c r="B49" s="13">
        <v>0</v>
      </c>
      <c r="C49" s="13">
        <v>0</v>
      </c>
      <c r="D49" s="9" t="s">
        <v>86</v>
      </c>
      <c r="E49" s="13">
        <v>0</v>
      </c>
      <c r="F49" s="13">
        <v>0</v>
      </c>
    </row>
    <row r="50" spans="1:6" x14ac:dyDescent="0.25">
      <c r="A50" s="17" t="s">
        <v>87</v>
      </c>
      <c r="B50" s="13">
        <v>0</v>
      </c>
      <c r="C50" s="13">
        <v>0</v>
      </c>
      <c r="D50" s="9" t="s">
        <v>88</v>
      </c>
      <c r="E50" s="13">
        <v>0</v>
      </c>
      <c r="F50" s="13">
        <v>0</v>
      </c>
    </row>
    <row r="51" spans="1:6" x14ac:dyDescent="0.25">
      <c r="A51" s="17" t="s">
        <v>89</v>
      </c>
      <c r="B51" s="13">
        <v>811750.42</v>
      </c>
      <c r="C51" s="13">
        <v>758960.11</v>
      </c>
      <c r="D51" s="9" t="s">
        <v>90</v>
      </c>
      <c r="E51" s="13">
        <v>0</v>
      </c>
      <c r="F51" s="13">
        <v>0</v>
      </c>
    </row>
    <row r="52" spans="1:6" x14ac:dyDescent="0.25">
      <c r="A52" s="17" t="s">
        <v>91</v>
      </c>
      <c r="B52" s="13">
        <v>0</v>
      </c>
      <c r="C52" s="13">
        <v>0</v>
      </c>
      <c r="D52" s="9" t="s">
        <v>92</v>
      </c>
      <c r="E52" s="13">
        <v>0</v>
      </c>
      <c r="F52" s="13">
        <v>0</v>
      </c>
    </row>
    <row r="53" spans="1:6" x14ac:dyDescent="0.25">
      <c r="A53" s="17" t="s">
        <v>93</v>
      </c>
      <c r="B53" s="13">
        <v>-328026.64</v>
      </c>
      <c r="C53" s="13">
        <v>-198609.38</v>
      </c>
      <c r="D53" s="9" t="s">
        <v>94</v>
      </c>
      <c r="E53" s="13">
        <v>0</v>
      </c>
      <c r="F53" s="13">
        <v>0</v>
      </c>
    </row>
    <row r="54" spans="1:6" x14ac:dyDescent="0.25">
      <c r="A54" s="17" t="s">
        <v>95</v>
      </c>
      <c r="B54" s="13">
        <v>0</v>
      </c>
      <c r="C54" s="13">
        <v>0</v>
      </c>
      <c r="D54" s="12"/>
      <c r="E54" s="13"/>
      <c r="F54" s="13"/>
    </row>
    <row r="55" spans="1:6" x14ac:dyDescent="0.25">
      <c r="A55" s="17" t="s">
        <v>96</v>
      </c>
      <c r="B55" s="13">
        <v>0</v>
      </c>
      <c r="C55" s="13">
        <v>0</v>
      </c>
      <c r="D55" s="12" t="s">
        <v>97</v>
      </c>
      <c r="E55" s="11">
        <f>SUM(E48:E53)</f>
        <v>0</v>
      </c>
      <c r="F55" s="11">
        <f>SUM(F48:F53)</f>
        <v>0</v>
      </c>
    </row>
    <row r="56" spans="1:6" x14ac:dyDescent="0.25">
      <c r="A56" s="17" t="s">
        <v>98</v>
      </c>
      <c r="B56" s="13">
        <v>0</v>
      </c>
      <c r="C56" s="13">
        <v>0</v>
      </c>
      <c r="D56" s="18"/>
      <c r="E56" s="13"/>
      <c r="F56" s="13"/>
    </row>
    <row r="57" spans="1:6" x14ac:dyDescent="0.25">
      <c r="A57" s="17"/>
      <c r="B57" s="13"/>
      <c r="C57" s="13"/>
      <c r="D57" s="12" t="s">
        <v>99</v>
      </c>
      <c r="E57" s="11">
        <f>E55+E45</f>
        <v>67310.62</v>
      </c>
      <c r="F57" s="11">
        <f>F55+F45</f>
        <v>41471</v>
      </c>
    </row>
    <row r="58" spans="1:6" x14ac:dyDescent="0.25">
      <c r="A58" s="16" t="s">
        <v>100</v>
      </c>
      <c r="B58" s="11">
        <f>SUM(B48:B56)</f>
        <v>483723.78</v>
      </c>
      <c r="C58" s="11">
        <f>SUM(C48:C56)</f>
        <v>560350.73</v>
      </c>
      <c r="D58" s="9"/>
      <c r="E58" s="13"/>
      <c r="F58" s="13"/>
    </row>
    <row r="59" spans="1:6" x14ac:dyDescent="0.25">
      <c r="A59" s="17"/>
      <c r="B59" s="13"/>
      <c r="C59" s="13"/>
      <c r="D59" s="12" t="s">
        <v>101</v>
      </c>
      <c r="E59" s="13"/>
      <c r="F59" s="13"/>
    </row>
    <row r="60" spans="1:6" x14ac:dyDescent="0.25">
      <c r="A60" s="16" t="s">
        <v>102</v>
      </c>
      <c r="B60" s="11">
        <f>B45+B58</f>
        <v>1760004.44</v>
      </c>
      <c r="C60" s="11">
        <f>C45+C58</f>
        <v>3079398.09</v>
      </c>
      <c r="D60" s="12"/>
      <c r="E60" s="13"/>
      <c r="F60" s="13"/>
    </row>
    <row r="61" spans="1:6" x14ac:dyDescent="0.25">
      <c r="A61" s="17"/>
      <c r="B61" s="13"/>
      <c r="C61" s="13"/>
      <c r="D61" s="12" t="s">
        <v>103</v>
      </c>
      <c r="E61" s="13">
        <f>SUM(E62:E64)</f>
        <v>1246259.52</v>
      </c>
      <c r="F61" s="13">
        <f>SUM(F62:F64)</f>
        <v>1197341.1499999999</v>
      </c>
    </row>
    <row r="62" spans="1:6" x14ac:dyDescent="0.25">
      <c r="A62" s="17"/>
      <c r="B62" s="13"/>
      <c r="C62" s="13"/>
      <c r="D62" s="9" t="s">
        <v>104</v>
      </c>
      <c r="E62" s="13">
        <v>1246259.52</v>
      </c>
      <c r="F62" s="13">
        <v>1197341.1499999999</v>
      </c>
    </row>
    <row r="63" spans="1:6" x14ac:dyDescent="0.25">
      <c r="A63" s="17"/>
      <c r="B63" s="13"/>
      <c r="C63" s="13"/>
      <c r="D63" s="9" t="s">
        <v>105</v>
      </c>
      <c r="E63" s="13">
        <v>0</v>
      </c>
      <c r="F63" s="13">
        <v>0</v>
      </c>
    </row>
    <row r="64" spans="1:6" x14ac:dyDescent="0.25">
      <c r="A64" s="17"/>
      <c r="B64" s="13"/>
      <c r="C64" s="13"/>
      <c r="D64" s="9" t="s">
        <v>106</v>
      </c>
      <c r="E64" s="13">
        <v>0</v>
      </c>
      <c r="F64" s="13">
        <v>0</v>
      </c>
    </row>
    <row r="65" spans="1:6" x14ac:dyDescent="0.25">
      <c r="A65" s="17"/>
      <c r="B65" s="13"/>
      <c r="C65" s="13"/>
      <c r="D65" s="9"/>
      <c r="E65" s="13"/>
      <c r="F65" s="13"/>
    </row>
    <row r="66" spans="1:6" x14ac:dyDescent="0.25">
      <c r="A66" s="17"/>
      <c r="B66" s="13"/>
      <c r="C66" s="13"/>
      <c r="D66" s="12" t="s">
        <v>107</v>
      </c>
      <c r="E66" s="13">
        <f>SUM(E67:E71)</f>
        <v>446498.99999999988</v>
      </c>
      <c r="F66" s="13">
        <f>SUM(F67:F71)</f>
        <v>1840616.02</v>
      </c>
    </row>
    <row r="67" spans="1:6" x14ac:dyDescent="0.25">
      <c r="A67" s="17"/>
      <c r="B67" s="13"/>
      <c r="C67" s="13"/>
      <c r="D67" s="9" t="s">
        <v>108</v>
      </c>
      <c r="E67" s="13">
        <v>1071990.43</v>
      </c>
      <c r="F67" s="13">
        <v>2333093.66</v>
      </c>
    </row>
    <row r="68" spans="1:6" x14ac:dyDescent="0.25">
      <c r="A68" s="17"/>
      <c r="B68" s="13"/>
      <c r="C68" s="13"/>
      <c r="D68" s="9" t="s">
        <v>109</v>
      </c>
      <c r="E68" s="13">
        <v>-625491.43000000005</v>
      </c>
      <c r="F68" s="13">
        <v>-492477.64</v>
      </c>
    </row>
    <row r="69" spans="1:6" x14ac:dyDescent="0.25">
      <c r="A69" s="17"/>
      <c r="B69" s="13"/>
      <c r="C69" s="13"/>
      <c r="D69" s="9" t="s">
        <v>110</v>
      </c>
      <c r="E69" s="13">
        <v>0</v>
      </c>
      <c r="F69" s="13">
        <v>0</v>
      </c>
    </row>
    <row r="70" spans="1:6" x14ac:dyDescent="0.25">
      <c r="A70" s="17"/>
      <c r="B70" s="13"/>
      <c r="C70" s="13"/>
      <c r="D70" s="9" t="s">
        <v>111</v>
      </c>
      <c r="E70" s="13">
        <v>0</v>
      </c>
      <c r="F70" s="13">
        <v>0</v>
      </c>
    </row>
    <row r="71" spans="1:6" x14ac:dyDescent="0.25">
      <c r="A71" s="17"/>
      <c r="B71" s="13"/>
      <c r="C71" s="13"/>
      <c r="D71" s="9" t="s">
        <v>112</v>
      </c>
      <c r="E71" s="13">
        <v>0</v>
      </c>
      <c r="F71" s="13">
        <v>0</v>
      </c>
    </row>
    <row r="72" spans="1:6" x14ac:dyDescent="0.25">
      <c r="A72" s="17"/>
      <c r="B72" s="13"/>
      <c r="C72" s="13"/>
      <c r="D72" s="9"/>
      <c r="E72" s="13"/>
      <c r="F72" s="13"/>
    </row>
    <row r="73" spans="1:6" x14ac:dyDescent="0.25">
      <c r="A73" s="17"/>
      <c r="B73" s="13"/>
      <c r="C73" s="13"/>
      <c r="D73" s="12" t="s">
        <v>119</v>
      </c>
      <c r="E73" s="13">
        <f>SUM(E74:E75)</f>
        <v>0</v>
      </c>
      <c r="F73" s="13">
        <f>SUM(F74:F75)</f>
        <v>0</v>
      </c>
    </row>
    <row r="74" spans="1:6" x14ac:dyDescent="0.25">
      <c r="A74" s="17"/>
      <c r="B74" s="13"/>
      <c r="C74" s="13"/>
      <c r="D74" s="9" t="s">
        <v>113</v>
      </c>
      <c r="E74" s="13">
        <v>0</v>
      </c>
      <c r="F74" s="13">
        <v>0</v>
      </c>
    </row>
    <row r="75" spans="1:6" x14ac:dyDescent="0.25">
      <c r="A75" s="17"/>
      <c r="B75" s="13"/>
      <c r="C75" s="13"/>
      <c r="D75" s="9" t="s">
        <v>114</v>
      </c>
      <c r="E75" s="13">
        <v>0</v>
      </c>
      <c r="F75" s="13">
        <v>0</v>
      </c>
    </row>
    <row r="76" spans="1:6" x14ac:dyDescent="0.25">
      <c r="A76" s="17"/>
      <c r="B76" s="13"/>
      <c r="C76" s="13"/>
      <c r="D76" s="9"/>
      <c r="E76" s="13"/>
      <c r="F76" s="13"/>
    </row>
    <row r="77" spans="1:6" x14ac:dyDescent="0.25">
      <c r="A77" s="17"/>
      <c r="B77" s="13"/>
      <c r="C77" s="13"/>
      <c r="D77" s="12" t="s">
        <v>115</v>
      </c>
      <c r="E77" s="11">
        <f>E61+E66+E73</f>
        <v>1692758.52</v>
      </c>
      <c r="F77" s="11">
        <f>F61+F66+F73</f>
        <v>3037957.17</v>
      </c>
    </row>
    <row r="78" spans="1:6" x14ac:dyDescent="0.25">
      <c r="A78" s="17"/>
      <c r="B78" s="13"/>
      <c r="C78" s="13"/>
      <c r="D78" s="9"/>
      <c r="E78" s="13"/>
      <c r="F78" s="13"/>
    </row>
    <row r="79" spans="1:6" x14ac:dyDescent="0.25">
      <c r="A79" s="17"/>
      <c r="B79" s="13"/>
      <c r="C79" s="13"/>
      <c r="D79" s="12" t="s">
        <v>116</v>
      </c>
      <c r="E79" s="11">
        <f>E57+E77</f>
        <v>1760069.1400000001</v>
      </c>
      <c r="F79" s="11">
        <f>F57+F77</f>
        <v>3079428.17</v>
      </c>
    </row>
    <row r="80" spans="1:6" x14ac:dyDescent="0.25">
      <c r="A80" s="19"/>
      <c r="B80" s="20"/>
      <c r="C80" s="20"/>
      <c r="D80" s="21"/>
      <c r="E80" s="20"/>
      <c r="F80" s="20"/>
    </row>
    <row r="81" spans="1:6" x14ac:dyDescent="0.25">
      <c r="A81" s="22"/>
      <c r="B81" s="22"/>
      <c r="C81" s="22"/>
      <c r="D81" s="22"/>
      <c r="E81" s="22"/>
      <c r="F81" s="22"/>
    </row>
    <row r="82" spans="1:6" x14ac:dyDescent="0.25">
      <c r="A82" s="22"/>
      <c r="B82" s="22"/>
      <c r="C82" s="22"/>
      <c r="D82" s="22"/>
      <c r="E82" s="22"/>
      <c r="F82" s="22"/>
    </row>
    <row r="83" spans="1:6" ht="15" hidden="1" customHeight="1" x14ac:dyDescent="0.25">
      <c r="A83" s="22"/>
      <c r="B83" s="22"/>
      <c r="C83" s="22"/>
      <c r="D83" s="22"/>
      <c r="E83" s="22"/>
      <c r="F83" s="22"/>
    </row>
    <row r="84" spans="1:6" ht="15" hidden="1" customHeight="1" x14ac:dyDescent="0.25">
      <c r="A84" s="22"/>
      <c r="B84" s="22"/>
      <c r="C84" s="22"/>
      <c r="D84" s="22"/>
      <c r="E84" s="22"/>
      <c r="F84" s="22"/>
    </row>
    <row r="85" spans="1:6" ht="15" hidden="1" customHeight="1" x14ac:dyDescent="0.25">
      <c r="A85" s="22"/>
      <c r="B85" s="22"/>
      <c r="C85" s="22"/>
      <c r="D85" s="22"/>
      <c r="E85" s="22"/>
      <c r="F85" s="22"/>
    </row>
    <row r="86" spans="1:6" ht="15" hidden="1" customHeight="1" x14ac:dyDescent="0.25">
      <c r="A86" s="22"/>
      <c r="B86" s="22"/>
      <c r="C86" s="22"/>
      <c r="D86" s="22"/>
      <c r="E86" s="22"/>
      <c r="F86" s="22"/>
    </row>
    <row r="87" spans="1:6" ht="15" hidden="1" customHeight="1" x14ac:dyDescent="0.25">
      <c r="A87" s="22"/>
      <c r="B87" s="22"/>
      <c r="C87" s="22"/>
      <c r="D87" s="22"/>
      <c r="E87" s="22"/>
      <c r="F87" s="22"/>
    </row>
    <row r="88" spans="1:6" ht="15" hidden="1" customHeight="1" x14ac:dyDescent="0.25">
      <c r="A88" s="22"/>
      <c r="B88" s="22"/>
      <c r="C88" s="22"/>
      <c r="D88" s="22"/>
      <c r="E88" s="22"/>
      <c r="F88" s="22"/>
    </row>
    <row r="89" spans="1:6" ht="15" hidden="1" customHeight="1" x14ac:dyDescent="0.25">
      <c r="A89" s="22"/>
      <c r="B89" s="22"/>
      <c r="C89" s="22"/>
      <c r="D89" s="22"/>
      <c r="E89" s="22"/>
      <c r="F89" s="22"/>
    </row>
    <row r="90" spans="1:6" ht="15" hidden="1" customHeight="1" x14ac:dyDescent="0.25">
      <c r="A90" s="22"/>
      <c r="B90" s="22"/>
      <c r="C90" s="22"/>
      <c r="D90" s="22"/>
      <c r="E90" s="22"/>
      <c r="F90" s="22"/>
    </row>
    <row r="91" spans="1:6" ht="15" hidden="1" customHeight="1" x14ac:dyDescent="0.25">
      <c r="A91" s="22"/>
      <c r="B91" s="22"/>
      <c r="C91" s="22"/>
      <c r="D91" s="22"/>
      <c r="E91" s="22"/>
      <c r="F91" s="22"/>
    </row>
    <row r="92" spans="1:6" ht="15" hidden="1" customHeight="1" x14ac:dyDescent="0.25">
      <c r="A92" s="22"/>
      <c r="B92" s="22"/>
      <c r="C92" s="22"/>
      <c r="D92" s="22"/>
      <c r="E92" s="22"/>
      <c r="F92" s="22"/>
    </row>
    <row r="93" spans="1:6" ht="15" hidden="1" customHeight="1" x14ac:dyDescent="0.25">
      <c r="A93" s="22"/>
      <c r="B93" s="22"/>
      <c r="C93" s="22"/>
      <c r="D93" s="22"/>
      <c r="E93" s="22"/>
      <c r="F93" s="22"/>
    </row>
    <row r="94" spans="1:6" ht="15" hidden="1" customHeight="1" x14ac:dyDescent="0.25">
      <c r="A94" s="22"/>
      <c r="B94" s="22"/>
      <c r="C94" s="22"/>
      <c r="D94" s="22"/>
      <c r="E94" s="22"/>
      <c r="F94" s="22"/>
    </row>
    <row r="95" spans="1:6" ht="15" hidden="1" customHeight="1" x14ac:dyDescent="0.25">
      <c r="A95" s="22"/>
      <c r="B95" s="22"/>
      <c r="C95" s="22"/>
      <c r="D95" s="22"/>
      <c r="E95" s="22"/>
      <c r="F95" s="22"/>
    </row>
    <row r="96" spans="1:6" ht="15" hidden="1" customHeight="1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2"/>
      <c r="C101" s="22"/>
      <c r="D101" s="22"/>
      <c r="E101" s="22"/>
      <c r="F101" s="22"/>
    </row>
    <row r="102" spans="1:6" x14ac:dyDescent="0.25">
      <c r="A102" s="22"/>
      <c r="B102" s="22"/>
      <c r="C102" s="22"/>
      <c r="D102" s="22"/>
      <c r="E102" s="22"/>
      <c r="F102" s="22"/>
    </row>
    <row r="103" spans="1:6" x14ac:dyDescent="0.25">
      <c r="A103" s="22"/>
      <c r="B103" s="22"/>
      <c r="C103" s="22"/>
      <c r="D103" s="22"/>
      <c r="E103" s="22"/>
      <c r="F103" s="22"/>
    </row>
    <row r="104" spans="1:6" x14ac:dyDescent="0.25">
      <c r="A104" s="22"/>
      <c r="B104" s="22"/>
      <c r="C104" s="22"/>
      <c r="D104" s="22"/>
      <c r="E104" s="22"/>
      <c r="F104" s="22"/>
    </row>
    <row r="105" spans="1:6" x14ac:dyDescent="0.25">
      <c r="A105" s="22"/>
      <c r="B105" s="22"/>
      <c r="C105" s="22"/>
      <c r="D105" s="22"/>
      <c r="E105" s="22"/>
      <c r="F105" s="22"/>
    </row>
    <row r="106" spans="1:6" x14ac:dyDescent="0.25">
      <c r="A106" s="22"/>
      <c r="B106" s="22"/>
      <c r="C106" s="22"/>
      <c r="D106" s="22"/>
      <c r="E106" s="22"/>
      <c r="F106" s="22"/>
    </row>
    <row r="107" spans="1:6" x14ac:dyDescent="0.25">
      <c r="A107" s="22"/>
      <c r="B107" s="22"/>
      <c r="C107" s="22"/>
      <c r="D107" s="22"/>
      <c r="E107" s="22"/>
      <c r="F107" s="22"/>
    </row>
    <row r="108" spans="1:6" x14ac:dyDescent="0.25">
      <c r="A108" s="22"/>
      <c r="B108" s="22"/>
      <c r="C108" s="22"/>
      <c r="D108" s="22"/>
      <c r="E108" s="22"/>
      <c r="F108" s="22"/>
    </row>
    <row r="109" spans="1:6" x14ac:dyDescent="0.25">
      <c r="A109" s="22"/>
      <c r="B109" s="22"/>
      <c r="C109" s="22"/>
      <c r="D109" s="22"/>
      <c r="E109" s="22"/>
      <c r="F109" s="22"/>
    </row>
    <row r="110" spans="1:6" x14ac:dyDescent="0.25">
      <c r="A110" s="22"/>
      <c r="B110" s="22"/>
      <c r="C110" s="22"/>
      <c r="D110" s="22"/>
      <c r="E110" s="22"/>
      <c r="F110" s="22"/>
    </row>
    <row r="111" spans="1:6" x14ac:dyDescent="0.25">
      <c r="A111" s="22"/>
      <c r="B111" s="22"/>
      <c r="C111" s="22"/>
      <c r="D111" s="22"/>
      <c r="E111" s="22"/>
      <c r="F111" s="22"/>
    </row>
    <row r="112" spans="1:6" x14ac:dyDescent="0.25">
      <c r="A112" s="22"/>
      <c r="B112" s="22"/>
      <c r="C112" s="22"/>
      <c r="D112" s="22"/>
      <c r="E112" s="22"/>
      <c r="F112" s="22"/>
    </row>
    <row r="113" spans="1:6" x14ac:dyDescent="0.25">
      <c r="A113" s="22"/>
      <c r="B113" s="22"/>
      <c r="C113" s="22"/>
      <c r="D113" s="22"/>
      <c r="E113" s="22"/>
      <c r="F113" s="22"/>
    </row>
    <row r="114" spans="1:6" x14ac:dyDescent="0.25">
      <c r="A114" s="22"/>
      <c r="B114" s="22"/>
      <c r="C114" s="22"/>
      <c r="D114" s="22"/>
      <c r="E114" s="22"/>
      <c r="F114" s="22"/>
    </row>
    <row r="115" spans="1:6" x14ac:dyDescent="0.25">
      <c r="A115" s="22"/>
      <c r="B115" s="22"/>
      <c r="C115" s="22"/>
      <c r="D115" s="22"/>
      <c r="E115" s="22"/>
      <c r="F115" s="22"/>
    </row>
    <row r="116" spans="1:6" x14ac:dyDescent="0.25">
      <c r="A116" s="22"/>
      <c r="B116" s="22"/>
      <c r="C116" s="22"/>
      <c r="D116" s="22"/>
      <c r="E116" s="22"/>
      <c r="F116" s="22"/>
    </row>
    <row r="117" spans="1:6" x14ac:dyDescent="0.25">
      <c r="A117" s="22"/>
      <c r="B117" s="22"/>
      <c r="C117" s="22"/>
      <c r="D117" s="22"/>
      <c r="E117" s="22"/>
      <c r="F117" s="22"/>
    </row>
    <row r="118" spans="1:6" x14ac:dyDescent="0.25">
      <c r="A118" s="22"/>
      <c r="B118" s="22"/>
      <c r="C118" s="22"/>
      <c r="D118" s="22"/>
      <c r="E118" s="22"/>
      <c r="F118" s="22"/>
    </row>
    <row r="119" spans="1:6" x14ac:dyDescent="0.25">
      <c r="A119" s="22"/>
      <c r="B119" s="22"/>
      <c r="C119" s="22"/>
      <c r="D119" s="22"/>
      <c r="E119" s="22"/>
      <c r="F119" s="22"/>
    </row>
    <row r="120" spans="1:6" x14ac:dyDescent="0.25">
      <c r="A120" s="22"/>
      <c r="B120" s="22"/>
      <c r="C120" s="22"/>
      <c r="D120" s="22"/>
      <c r="E120" s="22"/>
      <c r="F120" s="22"/>
    </row>
    <row r="121" spans="1:6" x14ac:dyDescent="0.25">
      <c r="A121" s="22"/>
      <c r="B121" s="22"/>
      <c r="C121" s="22"/>
      <c r="D121" s="22"/>
      <c r="E121" s="22"/>
      <c r="F121" s="22"/>
    </row>
    <row r="122" spans="1:6" x14ac:dyDescent="0.25">
      <c r="A122" s="22"/>
      <c r="B122" s="22"/>
      <c r="C122" s="22"/>
      <c r="D122" s="22"/>
      <c r="E122" s="22"/>
      <c r="F122" s="22"/>
    </row>
    <row r="123" spans="1:6" x14ac:dyDescent="0.25">
      <c r="A123" s="22"/>
      <c r="B123" s="22"/>
      <c r="C123" s="22"/>
      <c r="D123" s="22"/>
      <c r="E123" s="22"/>
      <c r="F123" s="22"/>
    </row>
    <row r="124" spans="1:6" x14ac:dyDescent="0.25">
      <c r="A124" s="22"/>
      <c r="B124" s="22"/>
      <c r="C124" s="22"/>
      <c r="D124" s="22"/>
      <c r="E124" s="22"/>
      <c r="F124" s="22"/>
    </row>
    <row r="125" spans="1:6" x14ac:dyDescent="0.25">
      <c r="A125" s="22"/>
      <c r="B125" s="22"/>
      <c r="C125" s="22"/>
      <c r="D125" s="22"/>
      <c r="E125" s="22"/>
      <c r="F125" s="22"/>
    </row>
    <row r="126" spans="1:6" x14ac:dyDescent="0.25">
      <c r="A126" s="22"/>
      <c r="B126" s="22"/>
      <c r="C126" s="22"/>
      <c r="D126" s="22"/>
      <c r="E126" s="22"/>
      <c r="F126" s="22"/>
    </row>
    <row r="127" spans="1:6" x14ac:dyDescent="0.25">
      <c r="A127" s="22"/>
      <c r="B127" s="22"/>
      <c r="C127" s="22"/>
      <c r="D127" s="22"/>
      <c r="E127" s="22"/>
      <c r="F127" s="22"/>
    </row>
    <row r="128" spans="1:6" x14ac:dyDescent="0.25">
      <c r="A128" s="22"/>
      <c r="B128" s="22"/>
      <c r="C128" s="22"/>
      <c r="D128" s="22"/>
      <c r="E128" s="22"/>
      <c r="F128" s="22"/>
    </row>
    <row r="129" spans="1:6" x14ac:dyDescent="0.25">
      <c r="A129" s="22"/>
      <c r="B129" s="22"/>
      <c r="C129" s="22"/>
      <c r="D129" s="22"/>
      <c r="E129" s="22"/>
      <c r="F129" s="22"/>
    </row>
    <row r="130" spans="1:6" x14ac:dyDescent="0.25">
      <c r="A130" s="22"/>
      <c r="B130" s="22"/>
      <c r="C130" s="22"/>
      <c r="D130" s="22"/>
      <c r="E130" s="22"/>
      <c r="F130" s="22"/>
    </row>
    <row r="131" spans="1:6" x14ac:dyDescent="0.25">
      <c r="A131" s="22"/>
      <c r="B131" s="22"/>
      <c r="C131" s="22"/>
      <c r="D131" s="22"/>
      <c r="E131" s="22"/>
      <c r="F131" s="22"/>
    </row>
    <row r="132" spans="1:6" x14ac:dyDescent="0.25">
      <c r="A132" s="22"/>
      <c r="B132" s="22"/>
      <c r="C132" s="22"/>
      <c r="D132" s="22"/>
      <c r="E132" s="22"/>
      <c r="F132" s="22"/>
    </row>
    <row r="133" spans="1:6" x14ac:dyDescent="0.25">
      <c r="A133" s="22"/>
      <c r="B133" s="22"/>
      <c r="C133" s="22"/>
      <c r="D133" s="22"/>
      <c r="E133" s="22"/>
      <c r="F133" s="22"/>
    </row>
    <row r="134" spans="1:6" x14ac:dyDescent="0.25">
      <c r="A134" s="22"/>
      <c r="B134" s="22"/>
      <c r="C134" s="22"/>
      <c r="D134" s="22"/>
      <c r="E134" s="22"/>
      <c r="F134" s="22"/>
    </row>
    <row r="135" spans="1:6" x14ac:dyDescent="0.25">
      <c r="A135" s="22"/>
      <c r="B135" s="22"/>
      <c r="C135" s="22"/>
      <c r="D135" s="22"/>
      <c r="E135" s="22"/>
      <c r="F135" s="22"/>
    </row>
    <row r="136" spans="1:6" x14ac:dyDescent="0.25">
      <c r="A136" s="22"/>
      <c r="B136" s="22"/>
      <c r="C136" s="22"/>
      <c r="D136" s="22"/>
      <c r="E136" s="22"/>
      <c r="F136" s="22"/>
    </row>
    <row r="137" spans="1:6" x14ac:dyDescent="0.25">
      <c r="A137" s="22"/>
      <c r="B137" s="22"/>
      <c r="C137" s="22"/>
      <c r="D137" s="22"/>
      <c r="E137" s="22"/>
      <c r="F137" s="22"/>
    </row>
    <row r="138" spans="1:6" x14ac:dyDescent="0.25">
      <c r="A138" s="22"/>
      <c r="B138" s="22"/>
      <c r="C138" s="22"/>
      <c r="D138" s="22"/>
      <c r="E138" s="22"/>
      <c r="F138" s="22"/>
    </row>
    <row r="139" spans="1:6" x14ac:dyDescent="0.25">
      <c r="A139" s="22"/>
      <c r="B139" s="22"/>
      <c r="C139" s="22"/>
      <c r="D139" s="22"/>
      <c r="E139" s="22"/>
      <c r="F139" s="22"/>
    </row>
    <row r="140" spans="1:6" x14ac:dyDescent="0.25">
      <c r="A140" s="22"/>
      <c r="B140" s="22"/>
      <c r="C140" s="22"/>
      <c r="D140" s="22"/>
      <c r="E140" s="22"/>
      <c r="F140" s="22"/>
    </row>
    <row r="141" spans="1:6" x14ac:dyDescent="0.25">
      <c r="A141" s="22"/>
      <c r="B141" s="22"/>
      <c r="C141" s="22"/>
      <c r="D141" s="22"/>
      <c r="E141" s="22"/>
      <c r="F141" s="22"/>
    </row>
    <row r="142" spans="1:6" x14ac:dyDescent="0.25">
      <c r="A142" s="22"/>
      <c r="B142" s="22"/>
      <c r="C142" s="22"/>
      <c r="D142" s="22"/>
      <c r="E142" s="22"/>
      <c r="F142" s="22"/>
    </row>
    <row r="143" spans="1:6" x14ac:dyDescent="0.25">
      <c r="A143" s="22"/>
      <c r="B143" s="22"/>
      <c r="C143" s="22"/>
      <c r="D143" s="22"/>
      <c r="E143" s="22"/>
      <c r="F143" s="22"/>
    </row>
    <row r="144" spans="1:6" x14ac:dyDescent="0.25">
      <c r="A144" s="22"/>
      <c r="B144" s="22"/>
      <c r="C144" s="22"/>
      <c r="D144" s="22"/>
      <c r="E144" s="22"/>
      <c r="F144" s="22"/>
    </row>
    <row r="145" spans="1:6" x14ac:dyDescent="0.25">
      <c r="A145" s="22"/>
      <c r="B145" s="22"/>
      <c r="C145" s="22"/>
      <c r="D145" s="22"/>
      <c r="E145" s="22"/>
      <c r="F145" s="22"/>
    </row>
    <row r="146" spans="1:6" x14ac:dyDescent="0.25">
      <c r="A146" s="22"/>
      <c r="B146" s="22"/>
      <c r="C146" s="22"/>
      <c r="D146" s="22"/>
      <c r="E146" s="22"/>
      <c r="F146" s="22"/>
    </row>
    <row r="147" spans="1:6" x14ac:dyDescent="0.25">
      <c r="A147" s="22"/>
      <c r="B147" s="22"/>
      <c r="C147" s="22"/>
      <c r="D147" s="22"/>
      <c r="E147" s="22"/>
      <c r="F147" s="22"/>
    </row>
    <row r="148" spans="1:6" x14ac:dyDescent="0.25">
      <c r="A148" s="22"/>
      <c r="B148" s="22"/>
      <c r="C148" s="22"/>
      <c r="D148" s="22"/>
      <c r="E148" s="22"/>
      <c r="F148" s="22"/>
    </row>
    <row r="149" spans="1:6" x14ac:dyDescent="0.25">
      <c r="A149" s="22"/>
      <c r="B149" s="22"/>
      <c r="C149" s="22"/>
      <c r="D149" s="22"/>
      <c r="E149" s="22"/>
      <c r="F149" s="22"/>
    </row>
    <row r="150" spans="1:6" x14ac:dyDescent="0.25">
      <c r="A150" s="22"/>
      <c r="B150" s="22"/>
      <c r="C150" s="22"/>
      <c r="D150" s="22"/>
      <c r="E150" s="22"/>
      <c r="F150" s="22"/>
    </row>
    <row r="151" spans="1:6" x14ac:dyDescent="0.25">
      <c r="A151" s="22"/>
      <c r="B151" s="22"/>
      <c r="C151" s="22"/>
      <c r="D151" s="22"/>
      <c r="E151" s="22"/>
      <c r="F151" s="22"/>
    </row>
    <row r="152" spans="1:6" x14ac:dyDescent="0.25">
      <c r="A152" s="22"/>
      <c r="B152" s="22"/>
      <c r="C152" s="22"/>
      <c r="D152" s="22"/>
      <c r="E152" s="22"/>
      <c r="F152" s="22"/>
    </row>
    <row r="153" spans="1:6" x14ac:dyDescent="0.25">
      <c r="A153" s="22"/>
      <c r="B153" s="22"/>
      <c r="C153" s="22"/>
      <c r="D153" s="22"/>
      <c r="E153" s="22"/>
      <c r="F153" s="22"/>
    </row>
    <row r="154" spans="1:6" x14ac:dyDescent="0.25">
      <c r="A154" s="22"/>
      <c r="B154" s="22"/>
      <c r="C154" s="22"/>
      <c r="D154" s="22"/>
      <c r="E154" s="22"/>
      <c r="F154" s="22"/>
    </row>
    <row r="155" spans="1:6" x14ac:dyDescent="0.25">
      <c r="A155" s="22"/>
      <c r="B155" s="22"/>
      <c r="C155" s="22"/>
      <c r="D155" s="22"/>
      <c r="E155" s="22"/>
      <c r="F155" s="22"/>
    </row>
    <row r="156" spans="1:6" x14ac:dyDescent="0.25">
      <c r="A156" s="22"/>
      <c r="B156" s="22"/>
      <c r="C156" s="22"/>
      <c r="D156" s="22"/>
      <c r="E156" s="22"/>
      <c r="F156" s="22"/>
    </row>
    <row r="157" spans="1:6" x14ac:dyDescent="0.25">
      <c r="A157" s="22"/>
      <c r="B157" s="22"/>
      <c r="C157" s="22"/>
      <c r="D157" s="22"/>
      <c r="E157" s="22"/>
      <c r="F157" s="22"/>
    </row>
    <row r="158" spans="1:6" x14ac:dyDescent="0.25">
      <c r="A158" s="22"/>
      <c r="B158" s="22"/>
      <c r="C158" s="22"/>
      <c r="D158" s="22"/>
      <c r="E158" s="22"/>
      <c r="F158" s="22"/>
    </row>
    <row r="159" spans="1:6" x14ac:dyDescent="0.25">
      <c r="A159" s="22"/>
      <c r="B159" s="22"/>
      <c r="C159" s="22"/>
      <c r="D159" s="22"/>
      <c r="E159" s="22"/>
      <c r="F159" s="22"/>
    </row>
    <row r="160" spans="1:6" x14ac:dyDescent="0.25">
      <c r="A160" s="22"/>
      <c r="B160" s="22"/>
      <c r="C160" s="22"/>
      <c r="D160" s="22"/>
      <c r="E160" s="22"/>
      <c r="F160" s="22"/>
    </row>
    <row r="161" spans="1:6" x14ac:dyDescent="0.25">
      <c r="A161" s="22"/>
      <c r="B161" s="22"/>
      <c r="C161" s="22"/>
      <c r="D161" s="22"/>
      <c r="E161" s="22"/>
      <c r="F161" s="22"/>
    </row>
    <row r="162" spans="1:6" x14ac:dyDescent="0.25">
      <c r="A162" s="22"/>
      <c r="B162" s="22"/>
      <c r="C162" s="22"/>
      <c r="D162" s="22"/>
      <c r="E162" s="22"/>
      <c r="F162" s="22"/>
    </row>
    <row r="163" spans="1:6" x14ac:dyDescent="0.25">
      <c r="A163" s="22"/>
      <c r="B163" s="22"/>
      <c r="C163" s="22"/>
      <c r="D163" s="22"/>
      <c r="E163" s="22"/>
      <c r="F163" s="22"/>
    </row>
    <row r="164" spans="1:6" x14ac:dyDescent="0.25">
      <c r="A164" s="22"/>
      <c r="B164" s="22"/>
      <c r="C164" s="22"/>
      <c r="D164" s="22"/>
      <c r="E164" s="22"/>
      <c r="F164" s="22"/>
    </row>
    <row r="165" spans="1:6" x14ac:dyDescent="0.25">
      <c r="A165" s="22"/>
      <c r="B165" s="22"/>
      <c r="C165" s="22"/>
      <c r="D165" s="22"/>
      <c r="E165" s="22"/>
      <c r="F165" s="22"/>
    </row>
    <row r="166" spans="1:6" x14ac:dyDescent="0.25">
      <c r="A166" s="22"/>
      <c r="B166" s="22"/>
      <c r="C166" s="22"/>
      <c r="D166" s="22"/>
      <c r="E166" s="22"/>
      <c r="F166" s="22"/>
    </row>
    <row r="167" spans="1:6" x14ac:dyDescent="0.25">
      <c r="A167" s="22"/>
      <c r="B167" s="22"/>
      <c r="C167" s="22"/>
      <c r="D167" s="22"/>
      <c r="E167" s="22"/>
      <c r="F167" s="22"/>
    </row>
    <row r="168" spans="1:6" x14ac:dyDescent="0.25">
      <c r="A168" s="22"/>
      <c r="B168" s="22"/>
      <c r="C168" s="22"/>
      <c r="D168" s="22"/>
      <c r="E168" s="22"/>
      <c r="F168" s="22"/>
    </row>
    <row r="169" spans="1:6" x14ac:dyDescent="0.25">
      <c r="A169" s="22"/>
      <c r="B169" s="22"/>
      <c r="C169" s="22"/>
      <c r="D169" s="22"/>
      <c r="E169" s="22"/>
      <c r="F169" s="22"/>
    </row>
    <row r="170" spans="1:6" x14ac:dyDescent="0.25">
      <c r="A170" s="22"/>
      <c r="B170" s="22"/>
      <c r="C170" s="22"/>
      <c r="D170" s="22"/>
      <c r="E170" s="22"/>
      <c r="F170" s="22"/>
    </row>
    <row r="171" spans="1:6" x14ac:dyDescent="0.25">
      <c r="A171" s="22"/>
      <c r="B171" s="22"/>
      <c r="C171" s="22"/>
      <c r="D171" s="22"/>
      <c r="E171" s="22"/>
      <c r="F171" s="22"/>
    </row>
    <row r="172" spans="1:6" x14ac:dyDescent="0.25">
      <c r="A172" s="22"/>
      <c r="B172" s="22"/>
      <c r="C172" s="22"/>
      <c r="D172" s="22"/>
      <c r="E172" s="22"/>
      <c r="F172" s="22"/>
    </row>
    <row r="173" spans="1:6" x14ac:dyDescent="0.25">
      <c r="A173" s="22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22"/>
    </row>
    <row r="175" spans="1:6" x14ac:dyDescent="0.25">
      <c r="A175" s="22"/>
      <c r="B175" s="22"/>
      <c r="C175" s="22"/>
      <c r="D175" s="22"/>
      <c r="E175" s="22"/>
      <c r="F175" s="22"/>
    </row>
    <row r="176" spans="1:6" x14ac:dyDescent="0.25">
      <c r="A176" s="22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22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/>
    <row r="181" spans="1:6" x14ac:dyDescent="0.25"/>
    <row r="182" spans="1:6" x14ac:dyDescent="0.25"/>
    <row r="183" spans="1:6" x14ac:dyDescent="0.25"/>
    <row r="184" spans="1:6" x14ac:dyDescent="0.25"/>
    <row r="185" spans="1:6" x14ac:dyDescent="0.25"/>
    <row r="186" spans="1:6" x14ac:dyDescent="0.25"/>
    <row r="187" spans="1:6" x14ac:dyDescent="0.25"/>
    <row r="188" spans="1:6" x14ac:dyDescent="0.25"/>
    <row r="189" spans="1:6" x14ac:dyDescent="0.25"/>
    <row r="190" spans="1:6" x14ac:dyDescent="0.25"/>
    <row r="191" spans="1:6" x14ac:dyDescent="0.25"/>
    <row r="192" spans="1:6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2">
    <mergeCell ref="A1:F1"/>
    <mergeCell ref="A2:F2"/>
  </mergeCells>
  <dataValidations count="3">
    <dataValidation allowBlank="1" showInputMessage="1" showErrorMessage="1" prompt="20XN (d)" sqref="B6 E6" xr:uid="{00000000-0002-0000-0000-000000000000}"/>
    <dataValidation allowBlank="1" showInputMessage="1" showErrorMessage="1" prompt="31 de diciembre de 20XN-1 (e)" sqref="C6 F6" xr:uid="{00000000-0002-0000-0000-000001000000}"/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2000000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2022-01-25T17:40:53Z</dcterms:modified>
</cp:coreProperties>
</file>