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\"/>
    </mc:Choice>
  </mc:AlternateContent>
  <xr:revisionPtr revIDLastSave="0" documentId="13_ncr:1_{B0156FB8-27D6-48DA-9701-7A535CE517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D27" i="1"/>
  <c r="C27" i="1"/>
  <c r="F27" i="1" s="1"/>
  <c r="F25" i="1"/>
  <c r="F24" i="1"/>
  <c r="F23" i="1"/>
  <c r="F22" i="1"/>
  <c r="B22" i="1"/>
  <c r="F18" i="1"/>
  <c r="F17" i="1"/>
  <c r="E16" i="1"/>
  <c r="E20" i="1" s="1"/>
  <c r="E38" i="1" s="1"/>
  <c r="F14" i="1"/>
  <c r="F13" i="1"/>
  <c r="F12" i="1"/>
  <c r="F11" i="1"/>
  <c r="F10" i="1"/>
  <c r="D9" i="1"/>
  <c r="D20" i="1" s="1"/>
  <c r="D38" i="1" s="1"/>
  <c r="C9" i="1"/>
  <c r="F9" i="1" s="1"/>
  <c r="F7" i="1"/>
  <c r="F6" i="1"/>
  <c r="F5" i="1"/>
  <c r="F4" i="1"/>
  <c r="B4" i="1"/>
  <c r="B20" i="1" s="1"/>
  <c r="B38" i="1" l="1"/>
  <c r="F16" i="1"/>
  <c r="C20" i="1"/>
  <c r="C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<sst xmlns="http://schemas.openxmlformats.org/spreadsheetml/2006/main" count="36" uniqueCount="26">
  <si>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</si>
  <si>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</si>
  <si>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</si>
  <si>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</si>
  <si>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</si>
  <si>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</si>
  <si>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</si>
  <si>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</si>
  <si>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</si>
  <si>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</si>
  <si>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</si>
  <si>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</si>
  <si>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</si>
  <si>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</si>
  <si>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</si>
  <si>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</si>
  <si>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</si>
  <si>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</si>
  <si>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</si>
  <si>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</si>
  <si>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</si>
  <si>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</si>
  <si>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</si>
  <si>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Hacienda Pública/Patrimonio Contribuido Neto de 2022</t>
  </si>
  <si>
    <t>Hacienda Pública / Patrimonio Generado del Ejercicio</t>
  </si>
  <si>
    <t>Secretaría Ejecutiva del Sistema Estatal Anticorrupción de Guanajuato
Estado de Variación en la Hacienda Pública
Del 01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</si>
</sst>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3" fontId="2" fillId="0" borderId="4" xfId="9" applyNumberFormat="1" applyFont="1" applyBorder="1" applyProtection="1">
      <protection locked="0"/>
    </xf>
    <xf numFmtId="3" fontId="3" fillId="0" borderId="4" xfId="3" applyNumberFormat="1" applyFont="1" applyBorder="1" applyAlignment="1">
      <alignment horizontal="center" vertical="center" wrapText="1"/>
    </xf>
    <xf numFmtId="3" fontId="3" fillId="0" borderId="4" xfId="9" applyNumberFormat="1" applyFont="1" applyBorder="1" applyProtection="1">
      <protection locked="0"/>
    </xf>
    <xf numFmtId="3" fontId="3" fillId="0" borderId="4" xfId="9" applyNumberFormat="1" applyFont="1" applyBorder="1" applyAlignment="1" applyProtection="1">
      <alignment vertical="top"/>
      <protection locked="0"/>
    </xf>
    <xf numFmtId="3" fontId="2" fillId="0" borderId="4" xfId="9" applyNumberFormat="1" applyFont="1" applyBorder="1" applyAlignment="1" applyProtection="1">
      <alignment vertical="center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41</xdr:row>
      <xdr:rowOff>133350</xdr:rowOff>
    </xdr:from>
    <xdr:to>
      <xdr:col>5</xdr:col>
      <xdr:colOff>676275</xdr:colOff>
      <xdr:row>50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6588E2-A860-4EFD-99EB-D5E371D87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39050"/>
          <a:ext cx="8315325" cy="1152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topLeftCell="A29" zoomScaleNormal="100" workbookViewId="0">
      <selection activeCell="A47" sqref="A47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24</v>
      </c>
      <c r="E2" s="7" t="s">
        <v>5</v>
      </c>
      <c r="F2" s="7" t="s">
        <v>13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23</v>
      </c>
      <c r="B4" s="15">
        <f>SUM(B5:B7)</f>
        <v>1246259.52</v>
      </c>
      <c r="C4" s="16"/>
      <c r="D4" s="16"/>
      <c r="E4" s="16"/>
      <c r="F4" s="15">
        <f>SUM(B4:E4)</f>
        <v>1246259.52</v>
      </c>
    </row>
    <row r="5" spans="1:6" ht="11.25" customHeight="1" x14ac:dyDescent="0.2">
      <c r="A5" s="11" t="s">
        <v>0</v>
      </c>
      <c r="B5" s="17">
        <v>1246259.52</v>
      </c>
      <c r="C5" s="16"/>
      <c r="D5" s="16"/>
      <c r="E5" s="16"/>
      <c r="F5" s="15">
        <f>SUM(B5:E5)</f>
        <v>1246259.52</v>
      </c>
    </row>
    <row r="6" spans="1:6" ht="11.25" customHeight="1" x14ac:dyDescent="0.2">
      <c r="A6" s="11" t="s">
        <v>4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11" t="s">
        <v>6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">
      <c r="A8" s="12"/>
      <c r="B8" s="16"/>
      <c r="C8" s="16"/>
      <c r="D8" s="16"/>
      <c r="E8" s="16"/>
      <c r="F8" s="16"/>
    </row>
    <row r="9" spans="1:6" ht="11.25" customHeight="1" x14ac:dyDescent="0.2">
      <c r="A9" s="10" t="s">
        <v>20</v>
      </c>
      <c r="B9" s="16"/>
      <c r="C9" s="15">
        <f>SUM(C10:C14)</f>
        <v>-750799.1</v>
      </c>
      <c r="D9" s="15">
        <f>D10</f>
        <v>170958.03</v>
      </c>
      <c r="E9" s="16"/>
      <c r="F9" s="15">
        <f t="shared" ref="F9:F14" si="0">SUM(B9:E9)</f>
        <v>-579841.06999999995</v>
      </c>
    </row>
    <row r="10" spans="1:6" ht="11.25" customHeight="1" x14ac:dyDescent="0.2">
      <c r="A10" s="11" t="s">
        <v>7</v>
      </c>
      <c r="B10" s="16"/>
      <c r="C10" s="16"/>
      <c r="D10" s="17">
        <v>170958.03</v>
      </c>
      <c r="E10" s="16"/>
      <c r="F10" s="15">
        <f t="shared" si="0"/>
        <v>170958.03</v>
      </c>
    </row>
    <row r="11" spans="1:6" ht="11.25" customHeight="1" x14ac:dyDescent="0.2">
      <c r="A11" s="11" t="s">
        <v>8</v>
      </c>
      <c r="B11" s="16"/>
      <c r="C11" s="17">
        <v>-750799.1</v>
      </c>
      <c r="D11" s="16"/>
      <c r="E11" s="16"/>
      <c r="F11" s="15">
        <f t="shared" si="0"/>
        <v>-750799.1</v>
      </c>
    </row>
    <row r="12" spans="1:6" ht="11.25" customHeight="1" x14ac:dyDescent="0.2">
      <c r="A12" s="11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11" t="s">
        <v>1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11" t="s">
        <v>2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">
      <c r="A15" s="12"/>
      <c r="B15" s="16"/>
      <c r="C15" s="16"/>
      <c r="D15" s="16"/>
      <c r="E15" s="16"/>
      <c r="F15" s="16"/>
    </row>
    <row r="16" spans="1:6" ht="22.5" x14ac:dyDescent="0.2">
      <c r="A16" s="10" t="s">
        <v>21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11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11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">
      <c r="A19" s="12"/>
      <c r="B19" s="16"/>
      <c r="C19" s="16"/>
      <c r="D19" s="16"/>
      <c r="E19" s="16"/>
      <c r="F19" s="16"/>
    </row>
    <row r="20" spans="1:6" ht="11.25" customHeight="1" x14ac:dyDescent="0.2">
      <c r="A20" s="10" t="s">
        <v>22</v>
      </c>
      <c r="B20" s="15">
        <f>B4</f>
        <v>1246259.52</v>
      </c>
      <c r="C20" s="15">
        <f>C9</f>
        <v>-750799.1</v>
      </c>
      <c r="D20" s="15">
        <f>D9</f>
        <v>170958.03</v>
      </c>
      <c r="E20" s="15">
        <f>E16</f>
        <v>0</v>
      </c>
      <c r="F20" s="15">
        <f>SUM(B20:E20)</f>
        <v>666418.45000000007</v>
      </c>
    </row>
    <row r="21" spans="1:6" ht="11.25" customHeight="1" x14ac:dyDescent="0.2">
      <c r="A21" s="13"/>
      <c r="B21" s="16"/>
      <c r="C21" s="16"/>
      <c r="D21" s="16"/>
      <c r="E21" s="16"/>
      <c r="F21" s="16"/>
    </row>
    <row r="22" spans="1:6" ht="22.5" x14ac:dyDescent="0.2">
      <c r="A22" s="10" t="s">
        <v>16</v>
      </c>
      <c r="B22" s="15">
        <f>SUM(B23:B25)</f>
        <v>29980.99</v>
      </c>
      <c r="C22" s="16"/>
      <c r="D22" s="16"/>
      <c r="E22" s="16"/>
      <c r="F22" s="15">
        <f>SUM(B22:E22)</f>
        <v>29980.99</v>
      </c>
    </row>
    <row r="23" spans="1:6" ht="11.25" customHeight="1" x14ac:dyDescent="0.2">
      <c r="A23" s="11" t="s">
        <v>0</v>
      </c>
      <c r="B23" s="17">
        <v>29980.99</v>
      </c>
      <c r="C23" s="16"/>
      <c r="D23" s="16"/>
      <c r="E23" s="16"/>
      <c r="F23" s="15">
        <f>SUM(B23:E23)</f>
        <v>29980.99</v>
      </c>
    </row>
    <row r="24" spans="1:6" ht="11.25" customHeight="1" x14ac:dyDescent="0.2">
      <c r="A24" s="11" t="s">
        <v>4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11" t="s">
        <v>6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">
      <c r="A26" s="12"/>
      <c r="B26" s="16"/>
      <c r="C26" s="16"/>
      <c r="D26" s="16"/>
      <c r="E26" s="16"/>
      <c r="F26" s="16"/>
    </row>
    <row r="27" spans="1:6" ht="22.5" x14ac:dyDescent="0.2">
      <c r="A27" s="10" t="s">
        <v>17</v>
      </c>
      <c r="B27" s="16"/>
      <c r="C27" s="15">
        <f>C29</f>
        <v>-99933.62</v>
      </c>
      <c r="D27" s="15">
        <f>SUM(D28:D32)</f>
        <v>-23170.440000000002</v>
      </c>
      <c r="E27" s="16"/>
      <c r="F27" s="15">
        <f t="shared" ref="F27:F32" si="1">SUM(B27:E27)</f>
        <v>-123104.06</v>
      </c>
    </row>
    <row r="28" spans="1:6" ht="11.25" customHeight="1" x14ac:dyDescent="0.2">
      <c r="A28" s="11" t="s">
        <v>7</v>
      </c>
      <c r="B28" s="16"/>
      <c r="C28" s="16"/>
      <c r="D28" s="17">
        <v>147787.59</v>
      </c>
      <c r="E28" s="16"/>
      <c r="F28" s="15">
        <f t="shared" si="1"/>
        <v>147787.59</v>
      </c>
    </row>
    <row r="29" spans="1:6" ht="11.25" customHeight="1" x14ac:dyDescent="0.2">
      <c r="A29" s="11" t="s">
        <v>8</v>
      </c>
      <c r="B29" s="16"/>
      <c r="C29" s="17">
        <v>-99933.62</v>
      </c>
      <c r="D29" s="17">
        <v>-170958.03</v>
      </c>
      <c r="E29" s="16"/>
      <c r="F29" s="15">
        <f t="shared" si="1"/>
        <v>-270891.65000000002</v>
      </c>
    </row>
    <row r="30" spans="1:6" ht="11.25" customHeight="1" x14ac:dyDescent="0.2">
      <c r="A30" s="11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11" t="s">
        <v>1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11" t="s">
        <v>2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">
      <c r="A33" s="12"/>
      <c r="B33" s="16"/>
      <c r="C33" s="16"/>
      <c r="D33" s="16"/>
      <c r="E33" s="16"/>
      <c r="F33" s="16"/>
    </row>
    <row r="34" spans="1:6" ht="22.5" x14ac:dyDescent="0.2">
      <c r="A34" s="10" t="s">
        <v>18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11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11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">
      <c r="A37" s="12"/>
      <c r="B37" s="16"/>
      <c r="C37" s="16"/>
      <c r="D37" s="16"/>
      <c r="E37" s="16"/>
      <c r="F37" s="16"/>
    </row>
    <row r="38" spans="1:6" ht="11.25" customHeight="1" x14ac:dyDescent="0.2">
      <c r="A38" s="10" t="s">
        <v>19</v>
      </c>
      <c r="B38" s="19">
        <f>B20+B22</f>
        <v>1276240.51</v>
      </c>
      <c r="C38" s="19">
        <f>+C20+C27</f>
        <v>-850732.72</v>
      </c>
      <c r="D38" s="19">
        <f>D20+D27</f>
        <v>147787.59</v>
      </c>
      <c r="E38" s="19">
        <f>+E20+E34</f>
        <v>0</v>
      </c>
      <c r="F38" s="19">
        <f>SUM(B38:E38)</f>
        <v>573295.38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4" t="s">
        <v>14</v>
      </c>
    </row>
    <row r="44" spans="1:6" x14ac:dyDescent="0.2">
      <c r="A44" s="4"/>
    </row>
    <row r="45" spans="1:6" x14ac:dyDescent="0.2">
      <c r="A45" s="4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1C714B7-8C5A-4BDC-9B24-3E2C6933D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2021-02-11T18:43:39Z</cp:lastPrinted>
  <dcterms:created xsi:type="dcterms:W3CDTF">2012-12-11T20:30:33Z</dcterms:created>
  <dcterms:modified xsi:type="dcterms:W3CDTF">2023-05-09T19:23:27Z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