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EF SESEA\Información Financiera Septiembre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9" i="1"/>
  <c r="G8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F8" i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<sst xmlns="http://schemas.openxmlformats.org/spreadsheetml/2006/main" count="27" uniqueCount="27">
  <si>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</si>
  <si>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</si>
  <si>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</si>
  <si>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</si>
  <si>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</si>
  <si>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</si>
  <si>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</si>
  <si>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</si>
  <si>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</si>
  <si>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</si>
  <si>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</si>
  <si>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</si>
  <si>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</si>
  <si>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</si>
  <si>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</si>
  <si>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</si>
  <si>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</si>
  <si>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</si>
  <si>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</si>
  <si>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</si>
  <si>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</si>
  <si>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</si>
  <si>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</si>
  <si>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</si>
  <si>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</si>
  <si>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</si>
  <si>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Analítico del Activo
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</si>
</sst>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30</xdr:row>
      <xdr:rowOff>85725</xdr:rowOff>
    </xdr:from>
    <xdr:to>
      <xdr:col>8</xdr:col>
      <xdr:colOff>1</xdr:colOff>
      <xdr:row>37</xdr:row>
      <xdr:rowOff>19050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5019675"/>
          <a:ext cx="984885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topLeftCell="A11" zoomScaleNormal="100" workbookViewId="0">
      <selection sqref="A1:G35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1" t="s">
        <v>26</v>
      </c>
      <c r="B1" s="22"/>
      <c r="C1" s="22"/>
      <c r="D1" s="22"/>
      <c r="E1" s="22"/>
      <c r="F1" s="22"/>
      <c r="G1" s="23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4458562.7699999996</v>
      </c>
      <c r="D4" s="13">
        <f>SUM(D6+D15)</f>
        <v>31805809.200000003</v>
      </c>
      <c r="E4" s="13">
        <f>SUM(E6+E15)</f>
        <v>32473137.640000001</v>
      </c>
      <c r="F4" s="13">
        <f>SUM(F6+F15)</f>
        <v>3791234.3299999996</v>
      </c>
      <c r="G4" s="13">
        <f>SUM(G6+G15)</f>
        <v>-667328.44000000041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3828472.63</v>
      </c>
      <c r="D6" s="13">
        <f>SUM(D7:D13)</f>
        <v>31805809.200000003</v>
      </c>
      <c r="E6" s="13">
        <f>SUM(E7:E13)</f>
        <v>32473137.640000001</v>
      </c>
      <c r="F6" s="13">
        <f>SUM(F7:F13)</f>
        <v>3161144.1899999995</v>
      </c>
      <c r="G6" s="13">
        <f>SUM(G7:G13)</f>
        <v>-667328.44000000041</v>
      </c>
    </row>
    <row r="7" spans="1:7" x14ac:dyDescent="0.2">
      <c r="A7" s="3">
        <v>1110</v>
      </c>
      <c r="B7" s="7" t="s">
        <v>9</v>
      </c>
      <c r="C7" s="18">
        <v>3828472.63</v>
      </c>
      <c r="D7" s="18">
        <v>15995536.300000001</v>
      </c>
      <c r="E7" s="18">
        <v>16667520.74</v>
      </c>
      <c r="F7" s="18">
        <f>C7+D7-E7</f>
        <v>3156488.1899999995</v>
      </c>
      <c r="G7" s="18">
        <f t="shared" ref="G7:G13" si="0">F7-C7</f>
        <v>-671984.44000000041</v>
      </c>
    </row>
    <row r="8" spans="1:7" x14ac:dyDescent="0.2">
      <c r="A8" s="3">
        <v>1120</v>
      </c>
      <c r="B8" s="7" t="s">
        <v>10</v>
      </c>
      <c r="C8" s="18">
        <v>0</v>
      </c>
      <c r="D8" s="18">
        <v>15810272.9</v>
      </c>
      <c r="E8" s="18">
        <v>15805616.9</v>
      </c>
      <c r="F8" s="18">
        <f t="shared" ref="F8:F13" si="1">C8+D8-E8</f>
        <v>4656</v>
      </c>
      <c r="G8" s="18">
        <f t="shared" si="0"/>
        <v>4656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630090.14</v>
      </c>
      <c r="D15" s="13">
        <f>SUM(D16:D24)</f>
        <v>0</v>
      </c>
      <c r="E15" s="13">
        <f>SUM(E16:E24)</f>
        <v>0</v>
      </c>
      <c r="F15" s="13">
        <f>SUM(F16:F24)</f>
        <v>630090.14</v>
      </c>
      <c r="G15" s="13">
        <f>SUM(G16:G24)</f>
        <v>0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0</v>
      </c>
      <c r="E18" s="19">
        <v>0</v>
      </c>
      <c r="F18" s="19">
        <f t="shared" si="3"/>
        <v>0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711147.23</v>
      </c>
      <c r="D19" s="18">
        <v>0</v>
      </c>
      <c r="E19" s="18">
        <v>0</v>
      </c>
      <c r="F19" s="18">
        <f t="shared" si="3"/>
        <v>711147.23</v>
      </c>
      <c r="G19" s="18">
        <f t="shared" si="2"/>
        <v>0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-81057.09</v>
      </c>
      <c r="D21" s="18">
        <v>0</v>
      </c>
      <c r="E21" s="18">
        <v>0</v>
      </c>
      <c r="F21" s="18">
        <f t="shared" si="3"/>
        <v>-81057.09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4" t="s">
        <v>25</v>
      </c>
      <c r="C26" s="24"/>
      <c r="D26" s="24"/>
      <c r="E26" s="24"/>
      <c r="F26" s="24"/>
      <c r="G26" s="24"/>
    </row>
    <row r="32" spans="1:7" x14ac:dyDescent="0.2">
      <c r="B32" s="20"/>
      <c r="E32" s="25"/>
      <c r="F32" s="25"/>
    </row>
    <row r="33" spans="2:6" x14ac:dyDescent="0.2">
      <c r="B33" s="20"/>
      <c r="E33" s="25"/>
      <c r="F33" s="25"/>
    </row>
  </sheetData>
  <sheetProtection formatCells="0" formatColumns="0" formatRows="0" autoFilter="0"/>
  <mergeCells count="4">
    <mergeCell ref="A1:G1"/>
    <mergeCell ref="B26:G26"/>
    <mergeCell ref="E32:F32"/>
    <mergeCell ref="E33:F33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2020-10-08T18:59:37Z</cp:lastPrinted>
  <dcterms:created xsi:type="dcterms:W3CDTF">2014-02-09T04:04:15Z</dcterms:created>
  <dcterms:modified xsi:type="dcterms:W3CDTF">2020-10-08T19:00:39Z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