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Eva 2021\ESTADOS FINANCIEROS\2020\CTA PUBLICA 2020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22" i="3" s="1"/>
  <c r="C59" i="3" l="1"/>
  <c r="C61" i="3" s="1"/>
  <c r="D59" i="3"/>
  <c r="D22" i="3"/>
  <c r="D61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<sst xmlns="http://schemas.openxmlformats.org/spreadsheetml/2006/main" count="74" uniqueCount="58">
  <si>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</si>
  <si>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</si>
  <si>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</si>
  <si>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</si>
  <si>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</si>
  <si>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</si>
  <si>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</si>
  <si>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</si>
  <si>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</si>
  <si>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</si>
  <si>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</si>
  <si>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</si>
  <si>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</si>
  <si>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</si>
  <si>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</si>
  <si>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</si>
  <si>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</si>
  <si>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</si>
  <si>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</si>
  <si>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</si>
  <si>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</si>
  <si>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</si>
  <si>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</si>
  <si>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</si>
  <si>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</si>
  <si>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</si>
  <si>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</si>
  <si>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</si>
  <si>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</si>
  <si>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</si>
  <si>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</si>
  <si>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</si>
  <si>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</si>
  <si>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</si>
  <si>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</si>
  <si>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</si>
  <si>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</si>
  <si>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</si>
  <si>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</si>
  <si>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</si>
  <si>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</si>
  <si>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</si>
  <si>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</si>
  <si>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</si>
  <si>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</si>
  <si>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</si>
  <si>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</si>
  <si>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</si>
  <si>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</si>
  <si>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</si>
  <si>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</si>
  <si>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</si>
  <si>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</si>
  <si>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</si>
  <si>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</si>
  <si>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</si>
  <si>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</si>
  <si>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Cuenta Pública 2020
Secretaría Ejecutiva del Sistema Estatal Anticorrupción de Guanajuato
Estado de Actividades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</si>
</sst>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63</xdr:row>
      <xdr:rowOff>114300</xdr:rowOff>
    </xdr:from>
    <xdr:to>
      <xdr:col>3</xdr:col>
      <xdr:colOff>1285875</xdr:colOff>
      <xdr:row>70</xdr:row>
      <xdr:rowOff>104775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15525"/>
          <a:ext cx="753427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B4" sqref="B4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42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0</v>
      </c>
      <c r="D4" s="28">
        <f>SUM(D5:D11)</f>
        <v>0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17870241.940000001</v>
      </c>
      <c r="D12" s="28">
        <f>SUM(D13:D14)</f>
        <v>16024084.529999999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17870241.940000001</v>
      </c>
      <c r="D14" s="30">
        <v>16024084.529999999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58.96</v>
      </c>
      <c r="D15" s="28">
        <f>SUM(D16:D20)</f>
        <v>-4.2300000000000004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58.96</v>
      </c>
      <c r="D20" s="30">
        <v>-4.2300000000000004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17870300.900000002</v>
      </c>
      <c r="D22" s="3">
        <f>SUM(D4+D12+D15)</f>
        <v>16024080.299999999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15419685.030000001</v>
      </c>
      <c r="D25" s="28">
        <f>SUM(D26:D28)</f>
        <v>12618119.789999999</v>
      </c>
      <c r="E25" s="31" t="s">
        <v>55</v>
      </c>
    </row>
    <row r="26" spans="1:5" x14ac:dyDescent="0.2">
      <c r="A26" s="19"/>
      <c r="B26" s="20" t="s">
        <v>37</v>
      </c>
      <c r="C26" s="29">
        <v>7301533.1399999997</v>
      </c>
      <c r="D26" s="30">
        <v>4842160.72</v>
      </c>
      <c r="E26" s="31">
        <v>5110</v>
      </c>
    </row>
    <row r="27" spans="1:5" x14ac:dyDescent="0.2">
      <c r="A27" s="19"/>
      <c r="B27" s="20" t="s">
        <v>16</v>
      </c>
      <c r="C27" s="29">
        <v>211095.48</v>
      </c>
      <c r="D27" s="30">
        <v>175713.26</v>
      </c>
      <c r="E27" s="31">
        <v>5120</v>
      </c>
    </row>
    <row r="28" spans="1:5" x14ac:dyDescent="0.2">
      <c r="A28" s="19"/>
      <c r="B28" s="20" t="s">
        <v>17</v>
      </c>
      <c r="C28" s="29">
        <v>7907056.4100000001</v>
      </c>
      <c r="D28" s="30">
        <v>7600245.8099999996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35000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35000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117552.29</v>
      </c>
      <c r="D49" s="28">
        <f>SUM(D50:D55)</f>
        <v>81057.09</v>
      </c>
      <c r="E49" s="31" t="s">
        <v>55</v>
      </c>
    </row>
    <row r="50" spans="1:9" x14ac:dyDescent="0.2">
      <c r="A50" s="19"/>
      <c r="B50" s="20" t="s">
        <v>31</v>
      </c>
      <c r="C50" s="29">
        <v>117552.29</v>
      </c>
      <c r="D50" s="30">
        <v>81057.09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15537237.32</v>
      </c>
      <c r="D59" s="3">
        <f>SUM(D56+D49+D43+D39+D29+D25)</f>
        <v>12734176.879999999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2333063.5800000019</v>
      </c>
      <c r="D61" s="28">
        <f>D22-D59</f>
        <v>3289903.42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52473</cp:lastModifiedBy>
  <cp:lastPrinted>2021-01-24T20:25:38Z</cp:lastPrinted>
  <dcterms:created xsi:type="dcterms:W3CDTF">2012-12-11T20:29:16Z</dcterms:created>
  <dcterms:modified xsi:type="dcterms:W3CDTF">2021-01-25T03:57:30Z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