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Pagina SESEA\"/>
    </mc:Choice>
  </mc:AlternateContent>
  <bookViews>
    <workbookView xWindow="120" yWindow="45" windowWidth="15600" windowHeight="825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D52" i="4" l="1"/>
  <c r="E52" i="4"/>
  <c r="F52" i="4"/>
  <c r="G52" i="4"/>
  <c r="H52" i="4"/>
  <c r="C52" i="4"/>
  <c r="E51" i="4"/>
  <c r="H51" i="4" s="1"/>
  <c r="E48" i="4"/>
  <c r="H48" i="4" s="1"/>
  <c r="E46" i="4"/>
  <c r="H46" i="4" s="1"/>
  <c r="E44" i="4"/>
  <c r="H44" i="4" s="1"/>
  <c r="E42" i="4"/>
  <c r="H42" i="4" s="1"/>
  <c r="E40" i="4"/>
  <c r="H40" i="4" s="1"/>
  <c r="E38" i="4"/>
  <c r="H38" i="4" s="1"/>
  <c r="H30" i="4"/>
  <c r="G30" i="4"/>
  <c r="F30" i="4"/>
  <c r="E30" i="4"/>
  <c r="D30" i="4"/>
  <c r="C30" i="4"/>
  <c r="E28" i="4"/>
  <c r="H28" i="4" s="1"/>
  <c r="E27" i="4"/>
  <c r="H27" i="4" s="1"/>
  <c r="E26" i="4"/>
  <c r="H26" i="4" s="1"/>
  <c r="E25" i="4"/>
  <c r="H25" i="4" s="1"/>
  <c r="D16" i="4"/>
  <c r="E16" i="4"/>
  <c r="F16" i="4"/>
  <c r="G16" i="4"/>
  <c r="H16" i="4"/>
  <c r="C1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</calcChain>
</file>

<file path=xl/sharedStrings.xml><?xml version="1.0" encoding="utf-8"?>
<sst xmlns="http://schemas.openxmlformats.org/spreadsheetml/2006/main" count="54" uniqueCount="32">
  <si>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</si>
  <si>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</si>
  <si>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</si>
  <si>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</si>
  <si>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</si>
  <si>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</si>
  <si>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</si>
  <si>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</si>
  <si>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</si>
  <si>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</si>
  <si>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</si>
  <si>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</si>
  <si>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</si>
  <si>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</si>
  <si>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</si>
  <si>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</si>
  <si>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</si>
  <si>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</si>
  <si>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</si>
  <si>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</si>
  <si>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</si>
  <si>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</si>
  <si>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</si>
  <si>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Administrativa
Del 01 de Enero al 31 de Marzo de 2021</t>
  </si>
  <si>
    <t>Gobierno (Federal/Estatal/Municipal) de __________________________
Estado Analítico del Ejercicio del Presupuesto de Egresos
Clasificación Administrativa
Del 01 de Enero al 31 de Marzo de 2021</t>
  </si>
  <si>
    <t>Sector Paraestatal del Gobierno (Federal/Estatal/Municipal) de ______________________
Estado Analítico del Ejercicio del Presupuesto de Egresos
Clasificación Administrativa
Del 01 de Enero al 31 de Marzo de 2021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</si>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</sst>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5" xfId="0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53</xdr:row>
      <xdr:rowOff>95250</xdr:rowOff>
    </xdr:from>
    <xdr:to>
      <xdr:col>7</xdr:col>
      <xdr:colOff>762000</xdr:colOff>
      <xdr:row>61</xdr:row>
      <xdr:rowOff>47625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125075"/>
          <a:ext cx="95631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workbookViewId="0">
      <selection sqref="A1:H6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23</v>
      </c>
      <c r="B1" s="26"/>
      <c r="C1" s="26"/>
      <c r="D1" s="26"/>
      <c r="E1" s="26"/>
      <c r="F1" s="26"/>
      <c r="G1" s="26"/>
      <c r="H1" s="27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0" t="s">
        <v>12</v>
      </c>
      <c r="B3" s="31"/>
      <c r="C3" s="25" t="s">
        <v>18</v>
      </c>
      <c r="D3" s="26"/>
      <c r="E3" s="26"/>
      <c r="F3" s="26"/>
      <c r="G3" s="27"/>
      <c r="H3" s="28" t="s">
        <v>17</v>
      </c>
    </row>
    <row r="4" spans="1:8" ht="24.95" customHeight="1" x14ac:dyDescent="0.2">
      <c r="A4" s="32"/>
      <c r="B4" s="33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9"/>
    </row>
    <row r="5" spans="1:8" x14ac:dyDescent="0.2">
      <c r="A5" s="34"/>
      <c r="B5" s="35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24" t="s">
        <v>26</v>
      </c>
      <c r="B7" s="8"/>
      <c r="C7" s="6">
        <v>9699426.4000000004</v>
      </c>
      <c r="D7" s="6">
        <v>236274.87</v>
      </c>
      <c r="E7" s="6">
        <f>C7+D7</f>
        <v>9935701.2699999996</v>
      </c>
      <c r="F7" s="6">
        <v>2023850.5</v>
      </c>
      <c r="G7" s="6">
        <v>2023850.5</v>
      </c>
      <c r="H7" s="6">
        <f>E7-F7</f>
        <v>7911850.7699999996</v>
      </c>
    </row>
    <row r="8" spans="1:8" x14ac:dyDescent="0.2">
      <c r="A8" s="24" t="s">
        <v>27</v>
      </c>
      <c r="B8" s="8"/>
      <c r="C8" s="6">
        <v>2559800.62</v>
      </c>
      <c r="D8" s="6">
        <v>20753.25</v>
      </c>
      <c r="E8" s="6">
        <f t="shared" ref="E8:E12" si="0">C8+D8</f>
        <v>2580553.87</v>
      </c>
      <c r="F8" s="6">
        <v>482924.92</v>
      </c>
      <c r="G8" s="6">
        <v>482924.92</v>
      </c>
      <c r="H8" s="6">
        <f t="shared" ref="H8:H12" si="1">E8-F8</f>
        <v>2097628.9500000002</v>
      </c>
    </row>
    <row r="9" spans="1:8" x14ac:dyDescent="0.2">
      <c r="A9" s="24" t="s">
        <v>28</v>
      </c>
      <c r="B9" s="8"/>
      <c r="C9" s="6">
        <v>1085416</v>
      </c>
      <c r="D9" s="6">
        <v>0</v>
      </c>
      <c r="E9" s="6">
        <f t="shared" si="0"/>
        <v>1085416</v>
      </c>
      <c r="F9" s="6">
        <v>232631.94</v>
      </c>
      <c r="G9" s="6">
        <v>232631.94</v>
      </c>
      <c r="H9" s="6">
        <f t="shared" si="1"/>
        <v>852784.06</v>
      </c>
    </row>
    <row r="10" spans="1:8" x14ac:dyDescent="0.2">
      <c r="A10" s="24" t="s">
        <v>29</v>
      </c>
      <c r="B10" s="8"/>
      <c r="C10" s="6">
        <v>1729913</v>
      </c>
      <c r="D10" s="6">
        <v>31278.05</v>
      </c>
      <c r="E10" s="6">
        <f t="shared" si="0"/>
        <v>1761191.05</v>
      </c>
      <c r="F10" s="6">
        <v>199889.05</v>
      </c>
      <c r="G10" s="6">
        <v>199889.05</v>
      </c>
      <c r="H10" s="6">
        <f t="shared" si="1"/>
        <v>1561302</v>
      </c>
    </row>
    <row r="11" spans="1:8" x14ac:dyDescent="0.2">
      <c r="A11" s="24" t="s">
        <v>30</v>
      </c>
      <c r="B11" s="8"/>
      <c r="C11" s="6">
        <v>1998337</v>
      </c>
      <c r="D11" s="6">
        <v>0</v>
      </c>
      <c r="E11" s="6">
        <f t="shared" si="0"/>
        <v>1998337</v>
      </c>
      <c r="F11" s="6">
        <v>383849.12</v>
      </c>
      <c r="G11" s="6">
        <v>383849.12</v>
      </c>
      <c r="H11" s="6">
        <f t="shared" si="1"/>
        <v>1614487.88</v>
      </c>
    </row>
    <row r="12" spans="1:8" x14ac:dyDescent="0.2">
      <c r="A12" s="24" t="s">
        <v>31</v>
      </c>
      <c r="B12" s="8"/>
      <c r="C12" s="6">
        <v>1093516</v>
      </c>
      <c r="D12" s="6">
        <v>0</v>
      </c>
      <c r="E12" s="6">
        <f t="shared" si="0"/>
        <v>1093516</v>
      </c>
      <c r="F12" s="6">
        <v>235020.12</v>
      </c>
      <c r="G12" s="6">
        <v>235020.12</v>
      </c>
      <c r="H12" s="6">
        <f t="shared" si="1"/>
        <v>858495.88</v>
      </c>
    </row>
    <row r="13" spans="1:8" x14ac:dyDescent="0.2">
      <c r="A13" s="3"/>
      <c r="B13" s="8"/>
      <c r="C13" s="6"/>
      <c r="D13" s="6"/>
      <c r="E13" s="6"/>
      <c r="F13" s="6"/>
      <c r="G13" s="6"/>
      <c r="H13" s="6"/>
    </row>
    <row r="14" spans="1:8" x14ac:dyDescent="0.2">
      <c r="A14" s="3"/>
      <c r="B14" s="8"/>
      <c r="C14" s="6"/>
      <c r="D14" s="6"/>
      <c r="E14" s="6"/>
      <c r="F14" s="6"/>
      <c r="G14" s="6"/>
      <c r="H14" s="6"/>
    </row>
    <row r="15" spans="1:8" x14ac:dyDescent="0.2">
      <c r="A15" s="16"/>
      <c r="B15" s="11"/>
      <c r="C15" s="7"/>
      <c r="D15" s="7"/>
      <c r="E15" s="7"/>
      <c r="F15" s="7"/>
      <c r="G15" s="7"/>
      <c r="H15" s="7"/>
    </row>
    <row r="16" spans="1:8" x14ac:dyDescent="0.2">
      <c r="A16" s="12"/>
      <c r="B16" s="23" t="s">
        <v>11</v>
      </c>
      <c r="C16" s="9">
        <f>SUM(C7:C15)</f>
        <v>18166409.02</v>
      </c>
      <c r="D16" s="9">
        <f t="shared" ref="D16:H16" si="2">SUM(D7:D15)</f>
        <v>288306.17</v>
      </c>
      <c r="E16" s="9">
        <f t="shared" si="2"/>
        <v>18454715.190000001</v>
      </c>
      <c r="F16" s="9">
        <f t="shared" si="2"/>
        <v>3558165.65</v>
      </c>
      <c r="G16" s="9">
        <f t="shared" si="2"/>
        <v>3558165.65</v>
      </c>
      <c r="H16" s="9">
        <f t="shared" si="2"/>
        <v>14896549.540000001</v>
      </c>
    </row>
    <row r="19" spans="1:8" ht="45" customHeight="1" x14ac:dyDescent="0.2">
      <c r="A19" s="25" t="s">
        <v>24</v>
      </c>
      <c r="B19" s="26"/>
      <c r="C19" s="26"/>
      <c r="D19" s="26"/>
      <c r="E19" s="26"/>
      <c r="F19" s="26"/>
      <c r="G19" s="26"/>
      <c r="H19" s="27"/>
    </row>
    <row r="21" spans="1:8" x14ac:dyDescent="0.2">
      <c r="A21" s="30" t="s">
        <v>12</v>
      </c>
      <c r="B21" s="31"/>
      <c r="C21" s="25" t="s">
        <v>18</v>
      </c>
      <c r="D21" s="26"/>
      <c r="E21" s="26"/>
      <c r="F21" s="26"/>
      <c r="G21" s="27"/>
      <c r="H21" s="28" t="s">
        <v>17</v>
      </c>
    </row>
    <row r="22" spans="1:8" ht="22.5" x14ac:dyDescent="0.2">
      <c r="A22" s="32"/>
      <c r="B22" s="33"/>
      <c r="C22" s="4" t="s">
        <v>13</v>
      </c>
      <c r="D22" s="4" t="s">
        <v>19</v>
      </c>
      <c r="E22" s="4" t="s">
        <v>14</v>
      </c>
      <c r="F22" s="4" t="s">
        <v>15</v>
      </c>
      <c r="G22" s="4" t="s">
        <v>16</v>
      </c>
      <c r="H22" s="29"/>
    </row>
    <row r="23" spans="1:8" x14ac:dyDescent="0.2">
      <c r="A23" s="34"/>
      <c r="B23" s="35"/>
      <c r="C23" s="5">
        <v>1</v>
      </c>
      <c r="D23" s="5">
        <v>2</v>
      </c>
      <c r="E23" s="5" t="s">
        <v>20</v>
      </c>
      <c r="F23" s="5">
        <v>4</v>
      </c>
      <c r="G23" s="5">
        <v>5</v>
      </c>
      <c r="H23" s="5" t="s">
        <v>21</v>
      </c>
    </row>
    <row r="24" spans="1:8" x14ac:dyDescent="0.2">
      <c r="A24" s="14"/>
      <c r="B24" s="15"/>
      <c r="C24" s="19"/>
      <c r="D24" s="19"/>
      <c r="E24" s="19"/>
      <c r="F24" s="19"/>
      <c r="G24" s="19"/>
      <c r="H24" s="19"/>
    </row>
    <row r="25" spans="1:8" x14ac:dyDescent="0.2">
      <c r="A25" s="3" t="s">
        <v>0</v>
      </c>
      <c r="B25" s="2"/>
      <c r="C25" s="6">
        <v>0</v>
      </c>
      <c r="D25" s="6">
        <v>0</v>
      </c>
      <c r="E25" s="6">
        <f>C25+D25</f>
        <v>0</v>
      </c>
      <c r="F25" s="6">
        <v>0</v>
      </c>
      <c r="G25" s="6">
        <v>0</v>
      </c>
      <c r="H25" s="6">
        <f>E25-F25</f>
        <v>0</v>
      </c>
    </row>
    <row r="26" spans="1:8" x14ac:dyDescent="0.2">
      <c r="A26" s="3" t="s">
        <v>1</v>
      </c>
      <c r="B26" s="2"/>
      <c r="C26" s="6">
        <v>0</v>
      </c>
      <c r="D26" s="6">
        <v>0</v>
      </c>
      <c r="E26" s="6">
        <f t="shared" ref="E26:E28" si="3">C26+D26</f>
        <v>0</v>
      </c>
      <c r="F26" s="6">
        <v>0</v>
      </c>
      <c r="G26" s="6">
        <v>0</v>
      </c>
      <c r="H26" s="6">
        <f t="shared" ref="H26:H28" si="4">E26-F26</f>
        <v>0</v>
      </c>
    </row>
    <row r="27" spans="1:8" x14ac:dyDescent="0.2">
      <c r="A27" s="3" t="s">
        <v>2</v>
      </c>
      <c r="B27" s="2"/>
      <c r="C27" s="6">
        <v>0</v>
      </c>
      <c r="D27" s="6">
        <v>0</v>
      </c>
      <c r="E27" s="6">
        <f t="shared" si="3"/>
        <v>0</v>
      </c>
      <c r="F27" s="6">
        <v>0</v>
      </c>
      <c r="G27" s="6">
        <v>0</v>
      </c>
      <c r="H27" s="6">
        <f t="shared" si="4"/>
        <v>0</v>
      </c>
    </row>
    <row r="28" spans="1:8" x14ac:dyDescent="0.2">
      <c r="A28" s="3" t="s">
        <v>3</v>
      </c>
      <c r="B28" s="2"/>
      <c r="C28" s="6">
        <v>0</v>
      </c>
      <c r="D28" s="6">
        <v>0</v>
      </c>
      <c r="E28" s="6">
        <f t="shared" si="3"/>
        <v>0</v>
      </c>
      <c r="F28" s="6">
        <v>0</v>
      </c>
      <c r="G28" s="6">
        <v>0</v>
      </c>
      <c r="H28" s="6">
        <f t="shared" si="4"/>
        <v>0</v>
      </c>
    </row>
    <row r="29" spans="1:8" x14ac:dyDescent="0.2">
      <c r="A29" s="3"/>
      <c r="B29" s="2"/>
      <c r="C29" s="21"/>
      <c r="D29" s="21"/>
      <c r="E29" s="21"/>
      <c r="F29" s="21"/>
      <c r="G29" s="21"/>
      <c r="H29" s="21"/>
    </row>
    <row r="30" spans="1:8" x14ac:dyDescent="0.2">
      <c r="A30" s="12"/>
      <c r="B30" s="23" t="s">
        <v>11</v>
      </c>
      <c r="C30" s="9">
        <f t="shared" ref="C30:H30" si="5">SUM(C26:C29)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3" spans="1:8" ht="45" customHeight="1" x14ac:dyDescent="0.2">
      <c r="A33" s="25" t="s">
        <v>25</v>
      </c>
      <c r="B33" s="26"/>
      <c r="C33" s="26"/>
      <c r="D33" s="26"/>
      <c r="E33" s="26"/>
      <c r="F33" s="26"/>
      <c r="G33" s="26"/>
      <c r="H33" s="27"/>
    </row>
    <row r="34" spans="1:8" x14ac:dyDescent="0.2">
      <c r="A34" s="30" t="s">
        <v>12</v>
      </c>
      <c r="B34" s="31"/>
      <c r="C34" s="25" t="s">
        <v>18</v>
      </c>
      <c r="D34" s="26"/>
      <c r="E34" s="26"/>
      <c r="F34" s="26"/>
      <c r="G34" s="27"/>
      <c r="H34" s="28" t="s">
        <v>17</v>
      </c>
    </row>
    <row r="35" spans="1:8" ht="22.5" x14ac:dyDescent="0.2">
      <c r="A35" s="32"/>
      <c r="B35" s="33"/>
      <c r="C35" s="4" t="s">
        <v>13</v>
      </c>
      <c r="D35" s="4" t="s">
        <v>19</v>
      </c>
      <c r="E35" s="4" t="s">
        <v>14</v>
      </c>
      <c r="F35" s="4" t="s">
        <v>15</v>
      </c>
      <c r="G35" s="4" t="s">
        <v>16</v>
      </c>
      <c r="H35" s="29"/>
    </row>
    <row r="36" spans="1:8" x14ac:dyDescent="0.2">
      <c r="A36" s="34"/>
      <c r="B36" s="35"/>
      <c r="C36" s="5">
        <v>1</v>
      </c>
      <c r="D36" s="5">
        <v>2</v>
      </c>
      <c r="E36" s="5" t="s">
        <v>20</v>
      </c>
      <c r="F36" s="5">
        <v>4</v>
      </c>
      <c r="G36" s="5">
        <v>5</v>
      </c>
      <c r="H36" s="5" t="s">
        <v>21</v>
      </c>
    </row>
    <row r="37" spans="1:8" x14ac:dyDescent="0.2">
      <c r="A37" s="14"/>
      <c r="B37" s="15"/>
      <c r="C37" s="19"/>
      <c r="D37" s="19"/>
      <c r="E37" s="19"/>
      <c r="F37" s="19"/>
      <c r="G37" s="19"/>
      <c r="H37" s="19"/>
    </row>
    <row r="38" spans="1:8" ht="22.5" x14ac:dyDescent="0.2">
      <c r="A38" s="3"/>
      <c r="B38" s="17" t="s">
        <v>5</v>
      </c>
      <c r="C38" s="6">
        <v>18166409.02</v>
      </c>
      <c r="D38" s="6">
        <v>288306.17</v>
      </c>
      <c r="E38" s="6">
        <f t="shared" ref="E38" si="6">C38+D38</f>
        <v>18454715.190000001</v>
      </c>
      <c r="F38" s="6">
        <v>3558165.65</v>
      </c>
      <c r="G38" s="6">
        <v>3558165.65</v>
      </c>
      <c r="H38" s="6">
        <f t="shared" ref="H38" si="7">E38-F38</f>
        <v>14896549.540000001</v>
      </c>
    </row>
    <row r="39" spans="1:8" x14ac:dyDescent="0.2">
      <c r="A39" s="3"/>
      <c r="B39" s="17"/>
      <c r="C39" s="20"/>
      <c r="D39" s="20"/>
      <c r="E39" s="20"/>
      <c r="F39" s="20"/>
      <c r="G39" s="20"/>
      <c r="H39" s="20"/>
    </row>
    <row r="40" spans="1:8" x14ac:dyDescent="0.2">
      <c r="A40" s="3"/>
      <c r="B40" s="17" t="s">
        <v>4</v>
      </c>
      <c r="C40" s="6">
        <v>0</v>
      </c>
      <c r="D40" s="6">
        <v>0</v>
      </c>
      <c r="E40" s="6">
        <f t="shared" ref="E40" si="8">C40+D40</f>
        <v>0</v>
      </c>
      <c r="F40" s="6">
        <v>0</v>
      </c>
      <c r="G40" s="6">
        <v>0</v>
      </c>
      <c r="H40" s="6">
        <f t="shared" ref="H40" si="9">E40-F40</f>
        <v>0</v>
      </c>
    </row>
    <row r="41" spans="1:8" x14ac:dyDescent="0.2">
      <c r="A41" s="3"/>
      <c r="B41" s="17"/>
      <c r="C41" s="20"/>
      <c r="D41" s="20"/>
      <c r="E41" s="20"/>
      <c r="F41" s="20"/>
      <c r="G41" s="20"/>
      <c r="H41" s="20"/>
    </row>
    <row r="42" spans="1:8" ht="22.5" x14ac:dyDescent="0.2">
      <c r="A42" s="3"/>
      <c r="B42" s="17" t="s">
        <v>6</v>
      </c>
      <c r="C42" s="6">
        <v>0</v>
      </c>
      <c r="D42" s="6">
        <v>0</v>
      </c>
      <c r="E42" s="6">
        <f t="shared" ref="E42" si="10">C42+D42</f>
        <v>0</v>
      </c>
      <c r="F42" s="6">
        <v>0</v>
      </c>
      <c r="G42" s="6">
        <v>0</v>
      </c>
      <c r="H42" s="6">
        <f t="shared" ref="H42" si="11">E42-F42</f>
        <v>0</v>
      </c>
    </row>
    <row r="43" spans="1:8" x14ac:dyDescent="0.2">
      <c r="A43" s="3"/>
      <c r="B43" s="17"/>
      <c r="C43" s="20"/>
      <c r="D43" s="20"/>
      <c r="E43" s="20"/>
      <c r="F43" s="20"/>
      <c r="G43" s="20"/>
      <c r="H43" s="20"/>
    </row>
    <row r="44" spans="1:8" ht="22.5" x14ac:dyDescent="0.2">
      <c r="A44" s="3"/>
      <c r="B44" s="17" t="s">
        <v>8</v>
      </c>
      <c r="C44" s="6">
        <v>0</v>
      </c>
      <c r="D44" s="6">
        <v>0</v>
      </c>
      <c r="E44" s="6">
        <f t="shared" ref="E44" si="12">C44+D44</f>
        <v>0</v>
      </c>
      <c r="F44" s="6">
        <v>0</v>
      </c>
      <c r="G44" s="6">
        <v>0</v>
      </c>
      <c r="H44" s="6">
        <f t="shared" ref="H44" si="13">E44-F44</f>
        <v>0</v>
      </c>
    </row>
    <row r="45" spans="1:8" x14ac:dyDescent="0.2">
      <c r="A45" s="3"/>
      <c r="B45" s="17"/>
      <c r="C45" s="20"/>
      <c r="D45" s="20"/>
      <c r="E45" s="20"/>
      <c r="F45" s="20"/>
      <c r="G45" s="20"/>
      <c r="H45" s="20"/>
    </row>
    <row r="46" spans="1:8" ht="22.5" x14ac:dyDescent="0.2">
      <c r="A46" s="3"/>
      <c r="B46" s="17" t="s">
        <v>9</v>
      </c>
      <c r="C46" s="6">
        <v>0</v>
      </c>
      <c r="D46" s="6">
        <v>0</v>
      </c>
      <c r="E46" s="6">
        <f t="shared" ref="E46" si="14">C46+D46</f>
        <v>0</v>
      </c>
      <c r="F46" s="6">
        <v>0</v>
      </c>
      <c r="G46" s="6">
        <v>0</v>
      </c>
      <c r="H46" s="6">
        <f t="shared" ref="H46" si="15">E46-F46</f>
        <v>0</v>
      </c>
    </row>
    <row r="47" spans="1:8" x14ac:dyDescent="0.2">
      <c r="A47" s="3"/>
      <c r="B47" s="17"/>
      <c r="C47" s="20"/>
      <c r="D47" s="20"/>
      <c r="E47" s="20"/>
      <c r="F47" s="20"/>
      <c r="G47" s="20"/>
      <c r="H47" s="20"/>
    </row>
    <row r="48" spans="1:8" ht="22.5" x14ac:dyDescent="0.2">
      <c r="A48" s="3"/>
      <c r="B48" s="17" t="s">
        <v>10</v>
      </c>
      <c r="C48" s="6">
        <v>0</v>
      </c>
      <c r="D48" s="6">
        <v>0</v>
      </c>
      <c r="E48" s="6">
        <f t="shared" ref="E48" si="16">C48+D48</f>
        <v>0</v>
      </c>
      <c r="F48" s="6">
        <v>0</v>
      </c>
      <c r="G48" s="6">
        <v>0</v>
      </c>
      <c r="H48" s="6">
        <f t="shared" ref="H48" si="17">E48-F48</f>
        <v>0</v>
      </c>
    </row>
    <row r="49" spans="1:8" x14ac:dyDescent="0.2">
      <c r="A49" s="3"/>
      <c r="B49" s="17"/>
      <c r="C49" s="20"/>
      <c r="D49" s="20"/>
      <c r="E49" s="20"/>
      <c r="F49" s="20"/>
      <c r="G49" s="20"/>
      <c r="H49" s="20"/>
    </row>
    <row r="50" spans="1:8" x14ac:dyDescent="0.2">
      <c r="A50" s="3"/>
      <c r="B50" s="17" t="s">
        <v>7</v>
      </c>
      <c r="C50" s="20"/>
      <c r="D50" s="20"/>
      <c r="E50" s="20"/>
      <c r="F50" s="20"/>
      <c r="G50" s="20"/>
      <c r="H50" s="20"/>
    </row>
    <row r="51" spans="1:8" x14ac:dyDescent="0.2">
      <c r="A51" s="16"/>
      <c r="B51" s="18"/>
      <c r="C51" s="6">
        <v>0</v>
      </c>
      <c r="D51" s="6">
        <v>0</v>
      </c>
      <c r="E51" s="6">
        <f t="shared" ref="E51" si="18">C51+D51</f>
        <v>0</v>
      </c>
      <c r="F51" s="6">
        <v>0</v>
      </c>
      <c r="G51" s="6">
        <v>0</v>
      </c>
      <c r="H51" s="6">
        <f t="shared" ref="H51" si="19">E51-F51</f>
        <v>0</v>
      </c>
    </row>
    <row r="52" spans="1:8" x14ac:dyDescent="0.2">
      <c r="A52" s="12"/>
      <c r="B52" s="23" t="s">
        <v>11</v>
      </c>
      <c r="C52" s="9">
        <f>SUM(C38:C51)</f>
        <v>18166409.02</v>
      </c>
      <c r="D52" s="9">
        <f t="shared" ref="D52:H52" si="20">SUM(D38:D51)</f>
        <v>288306.17</v>
      </c>
      <c r="E52" s="9">
        <f t="shared" si="20"/>
        <v>18454715.190000001</v>
      </c>
      <c r="F52" s="9">
        <f t="shared" si="20"/>
        <v>3558165.65</v>
      </c>
      <c r="G52" s="9">
        <f t="shared" si="20"/>
        <v>3558165.65</v>
      </c>
      <c r="H52" s="9">
        <f t="shared" si="20"/>
        <v>14896549.540000001</v>
      </c>
    </row>
    <row r="53" spans="1:8" x14ac:dyDescent="0.2">
      <c r="A53" s="1" t="s">
        <v>22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2021-04-11T17:15:57Z</cp:lastPrinted>
  <dcterms:created xsi:type="dcterms:W3CDTF">2014-02-10T03:37:14Z</dcterms:created>
  <dcterms:modified xsi:type="dcterms:W3CDTF">2021-04-14T18:52:54Z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