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ASEG 2DO TRIMESTRE\MODIFICADOS\"/>
    </mc:Choice>
  </mc:AlternateContent>
  <xr:revisionPtr revIDLastSave="0" documentId="13_ncr:1_{92C7BB4E-BF6F-4CB9-9F1E-9838C0844B56}" xr6:coauthVersionLast="47" xr6:coauthVersionMax="47" xr10:uidLastSave="{00000000-0000-0000-0000-000000000000}"/>
  <bookViews>
    <workbookView xWindow="2025" yWindow="4950" windowWidth="18465" windowHeight="597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D35" i="1"/>
  <c r="G35" i="1" s="1"/>
  <c r="D34" i="1"/>
  <c r="G34" i="1" s="1"/>
  <c r="G33" i="1"/>
  <c r="D33" i="1"/>
  <c r="D32" i="1"/>
  <c r="G32" i="1" s="1"/>
  <c r="G31" i="1" s="1"/>
  <c r="F31" i="1"/>
  <c r="E31" i="1"/>
  <c r="D31" i="1"/>
  <c r="C31" i="1"/>
  <c r="B31" i="1"/>
  <c r="D30" i="1"/>
  <c r="G30" i="1" s="1"/>
  <c r="G29" i="1"/>
  <c r="D29" i="1"/>
  <c r="D28" i="1"/>
  <c r="D26" i="1" s="1"/>
  <c r="G27" i="1"/>
  <c r="D27" i="1"/>
  <c r="F26" i="1"/>
  <c r="E26" i="1"/>
  <c r="C26" i="1"/>
  <c r="B26" i="1"/>
  <c r="G25" i="1"/>
  <c r="D25" i="1"/>
  <c r="D24" i="1"/>
  <c r="D23" i="1" s="1"/>
  <c r="F23" i="1"/>
  <c r="E23" i="1"/>
  <c r="C23" i="1"/>
  <c r="B23" i="1"/>
  <c r="D22" i="1"/>
  <c r="G22" i="1" s="1"/>
  <c r="G21" i="1"/>
  <c r="D21" i="1"/>
  <c r="D20" i="1"/>
  <c r="G20" i="1" s="1"/>
  <c r="F19" i="1"/>
  <c r="E19" i="1"/>
  <c r="C19" i="1"/>
  <c r="B19" i="1"/>
  <c r="D18" i="1"/>
  <c r="G18" i="1" s="1"/>
  <c r="G17" i="1"/>
  <c r="D17" i="1"/>
  <c r="D16" i="1"/>
  <c r="G16" i="1" s="1"/>
  <c r="G15" i="1"/>
  <c r="D15" i="1"/>
  <c r="D14" i="1"/>
  <c r="G14" i="1" s="1"/>
  <c r="G13" i="1"/>
  <c r="D13" i="1"/>
  <c r="D12" i="1"/>
  <c r="D10" i="1" s="1"/>
  <c r="G11" i="1"/>
  <c r="D11" i="1"/>
  <c r="F10" i="1"/>
  <c r="E10" i="1"/>
  <c r="C10" i="1"/>
  <c r="B10" i="1"/>
  <c r="G9" i="1"/>
  <c r="D9" i="1"/>
  <c r="D8" i="1"/>
  <c r="G8" i="1" s="1"/>
  <c r="G7" i="1" s="1"/>
  <c r="F7" i="1"/>
  <c r="E7" i="1"/>
  <c r="C7" i="1"/>
  <c r="B7" i="1"/>
  <c r="G19" i="1" l="1"/>
  <c r="D7" i="1"/>
  <c r="D19" i="1"/>
  <c r="G12" i="1"/>
  <c r="G10" i="1" s="1"/>
  <c r="G24" i="1"/>
  <c r="G23" i="1" s="1"/>
  <c r="G28" i="1"/>
  <c r="G26" i="1" s="1"/>
  <c r="C37" i="1" l="1"/>
  <c r="D37" i="1"/>
  <c r="E37" i="1"/>
  <c r="F37" i="1"/>
  <c r="G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<sst xmlns="http://schemas.openxmlformats.org/spreadsheetml/2006/main" count="42" uniqueCount="42">
  <si>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</si>
  <si>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</si>
  <si>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</si>
  <si>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</si>
  <si>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</si>
  <si>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</si>
  <si>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</si>
  <si>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</si>
  <si>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</si>
  <si>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</si>
  <si>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</si>
  <si>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</si>
  <si>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</si>
  <si>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</si>
  <si>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</si>
  <si>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</si>
  <si>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</si>
  <si>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</si>
  <si>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</si>
  <si>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</si>
  <si>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</si>
  <si>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</si>
  <si>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</si>
  <si>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</si>
  <si>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</si>
  <si>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</si>
  <si>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</si>
  <si>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</si>
  <si>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</si>
  <si>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</si>
  <si>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</si>
  <si>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</si>
  <si>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</si>
  <si>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</si>
  <si>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</si>
  <si>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</si>
  <si>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</si>
  <si>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</si>
  <si>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</si>
  <si>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</si>
  <si>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</si>
  <si>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Secretaría Ejecutiva del Sistema Estatal Anticorrupción de Guanajuato
Gasto por Categoría Programática
Del 01 de Enero al 30 de Junio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</si>
</sst>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3" fontId="7" fillId="0" borderId="14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topLeftCell="A9" zoomScaleNormal="100" zoomScaleSheetLayoutView="90" workbookViewId="0">
      <selection activeCell="B38" sqref="B3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2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4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10"/>
      <c r="C6" s="10"/>
      <c r="D6" s="10"/>
      <c r="E6" s="10"/>
      <c r="F6" s="10"/>
      <c r="G6" s="10"/>
    </row>
    <row r="7" spans="1:7" x14ac:dyDescent="0.2">
      <c r="A7" s="17" t="s">
        <v>11</v>
      </c>
      <c r="B7" s="19">
        <f>SUM(B8:B9)</f>
        <v>0</v>
      </c>
      <c r="C7" s="19">
        <f>SUM(C8:C9)</f>
        <v>0</v>
      </c>
      <c r="D7" s="19">
        <f t="shared" ref="D7:G7" si="0">SUM(D8:D9)</f>
        <v>0</v>
      </c>
      <c r="E7" s="19">
        <f t="shared" si="0"/>
        <v>0</v>
      </c>
      <c r="F7" s="19">
        <f t="shared" si="0"/>
        <v>0</v>
      </c>
      <c r="G7" s="19">
        <f t="shared" si="0"/>
        <v>0</v>
      </c>
    </row>
    <row r="8" spans="1:7" x14ac:dyDescent="0.2">
      <c r="A8" s="18" t="s">
        <v>12</v>
      </c>
      <c r="B8" s="20">
        <v>0</v>
      </c>
      <c r="C8" s="20">
        <v>0</v>
      </c>
      <c r="D8" s="20">
        <f>B8+C8</f>
        <v>0</v>
      </c>
      <c r="E8" s="20">
        <v>0</v>
      </c>
      <c r="F8" s="20">
        <v>0</v>
      </c>
      <c r="G8" s="20">
        <f>D8-E8</f>
        <v>0</v>
      </c>
    </row>
    <row r="9" spans="1:7" x14ac:dyDescent="0.2">
      <c r="A9" s="18" t="s">
        <v>13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7" t="s">
        <v>14</v>
      </c>
      <c r="B10" s="19">
        <f>SUM(B11:B18)</f>
        <v>7807063.3799999999</v>
      </c>
      <c r="C10" s="19">
        <f>SUM(C11:C18)</f>
        <v>552850.52</v>
      </c>
      <c r="D10" s="19">
        <f t="shared" ref="D10:G10" si="1">SUM(D11:D18)</f>
        <v>8359913.9000000004</v>
      </c>
      <c r="E10" s="19">
        <f t="shared" si="1"/>
        <v>3849892.79</v>
      </c>
      <c r="F10" s="19">
        <f t="shared" si="1"/>
        <v>3849892.79</v>
      </c>
      <c r="G10" s="19">
        <f t="shared" si="1"/>
        <v>4510021.1100000003</v>
      </c>
    </row>
    <row r="11" spans="1:7" x14ac:dyDescent="0.2">
      <c r="A11" s="18" t="s">
        <v>15</v>
      </c>
      <c r="B11" s="20">
        <v>0</v>
      </c>
      <c r="C11" s="20">
        <v>0</v>
      </c>
      <c r="D11" s="20">
        <f t="shared" ref="D11:D18" si="2">B11+C11</f>
        <v>0</v>
      </c>
      <c r="E11" s="20">
        <v>0</v>
      </c>
      <c r="F11" s="20">
        <v>0</v>
      </c>
      <c r="G11" s="20">
        <f t="shared" ref="G11:G18" si="3">D11-E11</f>
        <v>0</v>
      </c>
    </row>
    <row r="12" spans="1:7" x14ac:dyDescent="0.2">
      <c r="A12" s="18" t="s">
        <v>16</v>
      </c>
      <c r="B12" s="20">
        <v>0</v>
      </c>
      <c r="C12" s="20">
        <v>0</v>
      </c>
      <c r="D12" s="20">
        <f t="shared" si="2"/>
        <v>0</v>
      </c>
      <c r="E12" s="20">
        <v>0</v>
      </c>
      <c r="F12" s="20">
        <v>0</v>
      </c>
      <c r="G12" s="20">
        <f t="shared" si="3"/>
        <v>0</v>
      </c>
    </row>
    <row r="13" spans="1:7" x14ac:dyDescent="0.2">
      <c r="A13" s="18" t="s">
        <v>17</v>
      </c>
      <c r="B13" s="20">
        <v>7807063.3799999999</v>
      </c>
      <c r="C13" s="20">
        <v>552850.52</v>
      </c>
      <c r="D13" s="20">
        <f t="shared" si="2"/>
        <v>8359913.9000000004</v>
      </c>
      <c r="E13" s="20">
        <v>3849892.79</v>
      </c>
      <c r="F13" s="20">
        <v>3849892.79</v>
      </c>
      <c r="G13" s="20">
        <f t="shared" si="3"/>
        <v>4510021.1100000003</v>
      </c>
    </row>
    <row r="14" spans="1:7" x14ac:dyDescent="0.2">
      <c r="A14" s="18" t="s">
        <v>18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</row>
    <row r="15" spans="1:7" x14ac:dyDescent="0.2">
      <c r="A15" s="18" t="s">
        <v>19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</row>
    <row r="16" spans="1:7" x14ac:dyDescent="0.2">
      <c r="A16" s="18" t="s">
        <v>20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</row>
    <row r="17" spans="1:7" x14ac:dyDescent="0.2">
      <c r="A17" s="18" t="s">
        <v>21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</row>
    <row r="18" spans="1:7" x14ac:dyDescent="0.2">
      <c r="A18" s="18" t="s">
        <v>22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</row>
    <row r="19" spans="1:7" x14ac:dyDescent="0.2">
      <c r="A19" s="17" t="s">
        <v>23</v>
      </c>
      <c r="B19" s="19">
        <f>SUM(B20:B22)</f>
        <v>11625826.890000001</v>
      </c>
      <c r="C19" s="19">
        <f>SUM(C20:C22)</f>
        <v>209676.12</v>
      </c>
      <c r="D19" s="19">
        <f t="shared" ref="D19:G19" si="4">SUM(D20:D22)</f>
        <v>11835503.010000002</v>
      </c>
      <c r="E19" s="19">
        <f t="shared" si="4"/>
        <v>5686651.0999999996</v>
      </c>
      <c r="F19" s="19">
        <f t="shared" si="4"/>
        <v>5686651.0999999996</v>
      </c>
      <c r="G19" s="19">
        <f t="shared" si="4"/>
        <v>6148851.9100000011</v>
      </c>
    </row>
    <row r="20" spans="1:7" x14ac:dyDescent="0.2">
      <c r="A20" s="18" t="s">
        <v>24</v>
      </c>
      <c r="B20" s="20">
        <v>2136825</v>
      </c>
      <c r="C20" s="20">
        <v>159371.63</v>
      </c>
      <c r="D20" s="20">
        <f t="shared" ref="D20:D22" si="5">B20+C20</f>
        <v>2296196.63</v>
      </c>
      <c r="E20" s="20">
        <v>1017740.76</v>
      </c>
      <c r="F20" s="20">
        <v>1017740.76</v>
      </c>
      <c r="G20" s="20">
        <f t="shared" ref="G20:G22" si="6">D20-E20</f>
        <v>1278455.8699999999</v>
      </c>
    </row>
    <row r="21" spans="1:7" x14ac:dyDescent="0.2">
      <c r="A21" s="18" t="s">
        <v>25</v>
      </c>
      <c r="B21" s="20">
        <v>9489001.8900000006</v>
      </c>
      <c r="C21" s="20">
        <v>50304.49</v>
      </c>
      <c r="D21" s="20">
        <f t="shared" si="5"/>
        <v>9539306.3800000008</v>
      </c>
      <c r="E21" s="20">
        <v>4668910.34</v>
      </c>
      <c r="F21" s="20">
        <v>4668910.34</v>
      </c>
      <c r="G21" s="20">
        <f t="shared" si="6"/>
        <v>4870396.040000001</v>
      </c>
    </row>
    <row r="22" spans="1:7" x14ac:dyDescent="0.2">
      <c r="A22" s="18" t="s">
        <v>26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</row>
    <row r="23" spans="1:7" x14ac:dyDescent="0.2">
      <c r="A23" s="17" t="s">
        <v>27</v>
      </c>
      <c r="B23" s="19">
        <f>SUM(B24:B25)</f>
        <v>0</v>
      </c>
      <c r="C23" s="19">
        <f>SUM(C24:C25)</f>
        <v>0</v>
      </c>
      <c r="D23" s="19">
        <f t="shared" ref="D23:G23" si="7">SUM(D24:D25)</f>
        <v>0</v>
      </c>
      <c r="E23" s="19">
        <f t="shared" si="7"/>
        <v>0</v>
      </c>
      <c r="F23" s="19">
        <f t="shared" si="7"/>
        <v>0</v>
      </c>
      <c r="G23" s="19">
        <f t="shared" si="7"/>
        <v>0</v>
      </c>
    </row>
    <row r="24" spans="1:7" x14ac:dyDescent="0.2">
      <c r="A24" s="18" t="s">
        <v>28</v>
      </c>
      <c r="B24" s="20">
        <v>0</v>
      </c>
      <c r="C24" s="20">
        <v>0</v>
      </c>
      <c r="D24" s="20">
        <f t="shared" ref="D24:D25" si="8">B24+C24</f>
        <v>0</v>
      </c>
      <c r="E24" s="20">
        <v>0</v>
      </c>
      <c r="F24" s="20">
        <v>0</v>
      </c>
      <c r="G24" s="20">
        <f t="shared" ref="G24:G25" si="9">D24-E24</f>
        <v>0</v>
      </c>
    </row>
    <row r="25" spans="1:7" x14ac:dyDescent="0.2">
      <c r="A25" s="18" t="s">
        <v>29</v>
      </c>
      <c r="B25" s="20">
        <v>0</v>
      </c>
      <c r="C25" s="20">
        <v>0</v>
      </c>
      <c r="D25" s="20">
        <f t="shared" si="8"/>
        <v>0</v>
      </c>
      <c r="E25" s="20">
        <v>0</v>
      </c>
      <c r="F25" s="20">
        <v>0</v>
      </c>
      <c r="G25" s="20">
        <f t="shared" si="9"/>
        <v>0</v>
      </c>
    </row>
    <row r="26" spans="1:7" x14ac:dyDescent="0.2">
      <c r="A26" s="17" t="s">
        <v>30</v>
      </c>
      <c r="B26" s="19">
        <f>SUM(B27:B30)</f>
        <v>0</v>
      </c>
      <c r="C26" s="19">
        <f>SUM(C27:C30)</f>
        <v>0</v>
      </c>
      <c r="D26" s="19">
        <f t="shared" ref="D26:G26" si="10">SUM(D27:D30)</f>
        <v>0</v>
      </c>
      <c r="E26" s="19">
        <f t="shared" si="10"/>
        <v>0</v>
      </c>
      <c r="F26" s="19">
        <f t="shared" si="10"/>
        <v>0</v>
      </c>
      <c r="G26" s="19">
        <f t="shared" si="10"/>
        <v>0</v>
      </c>
    </row>
    <row r="27" spans="1:7" x14ac:dyDescent="0.2">
      <c r="A27" s="18" t="s">
        <v>31</v>
      </c>
      <c r="B27" s="20">
        <v>0</v>
      </c>
      <c r="C27" s="20">
        <v>0</v>
      </c>
      <c r="D27" s="20">
        <f t="shared" ref="D27:D30" si="11">B27+C27</f>
        <v>0</v>
      </c>
      <c r="E27" s="20">
        <v>0</v>
      </c>
      <c r="F27" s="20">
        <v>0</v>
      </c>
      <c r="G27" s="20">
        <f t="shared" ref="G27:G30" si="12">D27-E27</f>
        <v>0</v>
      </c>
    </row>
    <row r="28" spans="1:7" x14ac:dyDescent="0.2">
      <c r="A28" s="18" t="s">
        <v>32</v>
      </c>
      <c r="B28" s="20">
        <v>0</v>
      </c>
      <c r="C28" s="20">
        <v>0</v>
      </c>
      <c r="D28" s="20">
        <f t="shared" si="11"/>
        <v>0</v>
      </c>
      <c r="E28" s="20">
        <v>0</v>
      </c>
      <c r="F28" s="20">
        <v>0</v>
      </c>
      <c r="G28" s="20">
        <f t="shared" si="12"/>
        <v>0</v>
      </c>
    </row>
    <row r="29" spans="1:7" x14ac:dyDescent="0.2">
      <c r="A29" s="18" t="s">
        <v>33</v>
      </c>
      <c r="B29" s="20">
        <v>0</v>
      </c>
      <c r="C29" s="20">
        <v>0</v>
      </c>
      <c r="D29" s="20">
        <f t="shared" si="11"/>
        <v>0</v>
      </c>
      <c r="E29" s="20">
        <v>0</v>
      </c>
      <c r="F29" s="20">
        <v>0</v>
      </c>
      <c r="G29" s="20">
        <f t="shared" si="12"/>
        <v>0</v>
      </c>
    </row>
    <row r="30" spans="1:7" x14ac:dyDescent="0.2">
      <c r="A30" s="18" t="s">
        <v>34</v>
      </c>
      <c r="B30" s="20">
        <v>0</v>
      </c>
      <c r="C30" s="20">
        <v>0</v>
      </c>
      <c r="D30" s="20">
        <f t="shared" si="11"/>
        <v>0</v>
      </c>
      <c r="E30" s="20">
        <v>0</v>
      </c>
      <c r="F30" s="20">
        <v>0</v>
      </c>
      <c r="G30" s="20">
        <f t="shared" si="12"/>
        <v>0</v>
      </c>
    </row>
    <row r="31" spans="1:7" x14ac:dyDescent="0.2">
      <c r="A31" s="17" t="s">
        <v>35</v>
      </c>
      <c r="B31" s="19">
        <f>SUM(B32)</f>
        <v>0</v>
      </c>
      <c r="C31" s="19">
        <f t="shared" ref="C31:G31" si="13">SUM(C32)</f>
        <v>0</v>
      </c>
      <c r="D31" s="19">
        <f t="shared" si="13"/>
        <v>0</v>
      </c>
      <c r="E31" s="19">
        <f t="shared" si="13"/>
        <v>0</v>
      </c>
      <c r="F31" s="19">
        <f t="shared" si="13"/>
        <v>0</v>
      </c>
      <c r="G31" s="19">
        <f t="shared" si="13"/>
        <v>0</v>
      </c>
    </row>
    <row r="32" spans="1:7" x14ac:dyDescent="0.2">
      <c r="A32" s="18" t="s">
        <v>36</v>
      </c>
      <c r="B32" s="20">
        <v>0</v>
      </c>
      <c r="C32" s="20">
        <v>0</v>
      </c>
      <c r="D32" s="20">
        <f t="shared" ref="D32:D35" si="14">B32+C32</f>
        <v>0</v>
      </c>
      <c r="E32" s="20">
        <v>0</v>
      </c>
      <c r="F32" s="20">
        <v>0</v>
      </c>
      <c r="G32" s="20">
        <f t="shared" ref="G32:G35" si="15">D32-E32</f>
        <v>0</v>
      </c>
    </row>
    <row r="33" spans="1:7" x14ac:dyDescent="0.2">
      <c r="A33" s="7" t="s">
        <v>37</v>
      </c>
      <c r="B33" s="19">
        <v>0</v>
      </c>
      <c r="C33" s="19">
        <v>0</v>
      </c>
      <c r="D33" s="19">
        <f t="shared" si="14"/>
        <v>0</v>
      </c>
      <c r="E33" s="19">
        <v>0</v>
      </c>
      <c r="F33" s="19">
        <v>0</v>
      </c>
      <c r="G33" s="19">
        <f t="shared" si="15"/>
        <v>0</v>
      </c>
    </row>
    <row r="34" spans="1:7" x14ac:dyDescent="0.2">
      <c r="A34" s="7" t="s">
        <v>38</v>
      </c>
      <c r="B34" s="19">
        <v>0</v>
      </c>
      <c r="C34" s="19">
        <v>0</v>
      </c>
      <c r="D34" s="19">
        <f t="shared" si="14"/>
        <v>0</v>
      </c>
      <c r="E34" s="19">
        <v>0</v>
      </c>
      <c r="F34" s="19">
        <v>0</v>
      </c>
      <c r="G34" s="19">
        <f t="shared" si="15"/>
        <v>0</v>
      </c>
    </row>
    <row r="35" spans="1:7" x14ac:dyDescent="0.2">
      <c r="A35" s="7" t="s">
        <v>39</v>
      </c>
      <c r="B35" s="19">
        <v>0</v>
      </c>
      <c r="C35" s="19">
        <v>0</v>
      </c>
      <c r="D35" s="19">
        <f t="shared" si="14"/>
        <v>0</v>
      </c>
      <c r="E35" s="19">
        <v>0</v>
      </c>
      <c r="F35" s="19">
        <v>0</v>
      </c>
      <c r="G35" s="19">
        <f t="shared" si="15"/>
        <v>0</v>
      </c>
    </row>
    <row r="36" spans="1:7" x14ac:dyDescent="0.2">
      <c r="A36" s="3"/>
      <c r="B36" s="21"/>
      <c r="C36" s="21"/>
      <c r="D36" s="21"/>
      <c r="E36" s="21"/>
      <c r="F36" s="21"/>
      <c r="G36" s="21"/>
    </row>
    <row r="37" spans="1:7" x14ac:dyDescent="0.2">
      <c r="A37" s="4" t="s">
        <v>40</v>
      </c>
      <c r="B37" s="22">
        <f>SUM(B7+B10+B19+B23+B26+B31+B33+B34+B35)</f>
        <v>19432890.27</v>
      </c>
      <c r="C37" s="22">
        <f t="shared" ref="C37:G37" si="16">SUM(C7+C10+C19+C23+C26+C31+C33+C34+C35)</f>
        <v>762526.64</v>
      </c>
      <c r="D37" s="22">
        <f t="shared" si="16"/>
        <v>20195416.910000004</v>
      </c>
      <c r="E37" s="22">
        <f t="shared" si="16"/>
        <v>9536543.8900000006</v>
      </c>
      <c r="F37" s="22">
        <f t="shared" si="16"/>
        <v>9536543.8900000006</v>
      </c>
      <c r="G37" s="22">
        <f t="shared" si="16"/>
        <v>10658873.020000001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6" name="Rango1_2_2"/>
    <protectedRange sqref="B37:G37" name="Rango1_1_2"/>
    <protectedRange sqref="B7:G35" name="Rango1_3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Eva</cp:lastModifiedBy>
  <cp:revision/>
  <dcterms:created xsi:type="dcterms:W3CDTF">2012-12-11T21:13:37Z</dcterms:created>
  <dcterms:modified xsi:type="dcterms:W3CDTF">2023-07-28T18:47:18Z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