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3\formatos SAP 4to trimestre 2023\"/>
    </mc:Choice>
  </mc:AlternateContent>
  <xr:revisionPtr revIDLastSave="0" documentId="13_ncr:1_{B21D7105-3F90-4365-8544-B21CA1988B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<sst xmlns="http://schemas.openxmlformats.org/spreadsheetml/2006/main" count="62" uniqueCount="61">
  <si>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</si>
  <si>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</si>
  <si>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</si>
  <si>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</si>
  <si>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</si>
  <si>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</si>
  <si>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</si>
  <si>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</si>
  <si>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</si>
  <si>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</si>
  <si>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</si>
  <si>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</si>
  <si>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</si>
  <si>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</si>
  <si>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</si>
  <si>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</si>
  <si>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</si>
  <si>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</si>
  <si>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</si>
  <si>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</si>
  <si>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</si>
  <si>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</si>
  <si>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</si>
  <si>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</si>
  <si>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</si>
  <si>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</si>
  <si>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</si>
  <si>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</si>
  <si>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</si>
  <si>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</si>
  <si>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</si>
  <si>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</si>
  <si>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</si>
  <si>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</si>
  <si>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</si>
  <si>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</si>
  <si>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</si>
  <si>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</si>
  <si>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</si>
  <si>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</si>
  <si>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</si>
  <si>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</si>
  <si>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</si>
  <si>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</si>
  <si>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</si>
  <si>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</si>
  <si>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</si>
  <si>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</si>
  <si>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</si>
  <si>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</si>
  <si>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</si>
  <si>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</si>
  <si>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</si>
  <si>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</si>
  <si>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</si>
  <si>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</si>
  <si>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</si>
  <si>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</si>
  <si>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</si>
  <si>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</si>
  <si>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SECRETARÍA EJECUTIVA DEL SISTEMA ESTATAL ANTICORRUPCIÓN DE GUANAJUATO
Estado de Situación Financiera
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</si>
</sst>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10" zoomScaleNormal="100" zoomScaleSheetLayoutView="100" workbookViewId="0">
      <selection sqref="A1:F5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672001.93</v>
      </c>
      <c r="C5" s="18">
        <v>285443.03999999998</v>
      </c>
      <c r="D5" s="9" t="s">
        <v>36</v>
      </c>
      <c r="E5" s="18">
        <v>400327.29</v>
      </c>
      <c r="F5" s="21">
        <v>16114.23</v>
      </c>
    </row>
    <row r="6" spans="1:6" x14ac:dyDescent="0.2">
      <c r="A6" s="9" t="s">
        <v>23</v>
      </c>
      <c r="B6" s="18">
        <v>16674.68</v>
      </c>
      <c r="C6" s="18">
        <v>13285.75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688676.6100000001</v>
      </c>
      <c r="C13" s="20">
        <f>SUM(C5:C11)</f>
        <v>298728.78999999998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400327.29</v>
      </c>
      <c r="F14" s="25">
        <f>SUM(F5:F12)</f>
        <v>16114.23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0</v>
      </c>
      <c r="C18" s="18">
        <v>0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1350985.24</v>
      </c>
      <c r="C19" s="18">
        <v>802537.22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0</v>
      </c>
      <c r="C20" s="18">
        <v>0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-527062.94999999995</v>
      </c>
      <c r="C21" s="18">
        <v>-418733.33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823922.29</v>
      </c>
      <c r="C26" s="20">
        <f>SUM(C16:C24)</f>
        <v>383803.88999999996</v>
      </c>
      <c r="D26" s="12" t="s">
        <v>50</v>
      </c>
      <c r="E26" s="20">
        <f>SUM(E24+E14)</f>
        <v>400327.29</v>
      </c>
      <c r="F26" s="25">
        <f>SUM(F14+F24)</f>
        <v>16114.23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1512598.9000000001</v>
      </c>
      <c r="C28" s="20">
        <f>C13+C26</f>
        <v>682532.67999999993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1794858.55</v>
      </c>
      <c r="F30" s="25">
        <f>SUM(F31:F33)</f>
        <v>1246259.52</v>
      </c>
    </row>
    <row r="31" spans="1:6" x14ac:dyDescent="0.2">
      <c r="A31" s="13"/>
      <c r="B31" s="14"/>
      <c r="C31" s="15"/>
      <c r="D31" s="9" t="s">
        <v>2</v>
      </c>
      <c r="E31" s="18">
        <v>1794858.55</v>
      </c>
      <c r="F31" s="21">
        <v>1246259.52</v>
      </c>
    </row>
    <row r="32" spans="1:6" x14ac:dyDescent="0.2">
      <c r="A32" s="13"/>
      <c r="B32" s="14"/>
      <c r="C32" s="15"/>
      <c r="D32" s="9" t="s">
        <v>13</v>
      </c>
      <c r="E32" s="18">
        <v>0</v>
      </c>
      <c r="F32" s="21">
        <v>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-682586.94</v>
      </c>
      <c r="F35" s="25">
        <f>SUM(F36:F40)</f>
        <v>-579841.06999999995</v>
      </c>
    </row>
    <row r="36" spans="1:6" x14ac:dyDescent="0.2">
      <c r="A36" s="13"/>
      <c r="B36" s="14"/>
      <c r="C36" s="15"/>
      <c r="D36" s="9" t="s">
        <v>46</v>
      </c>
      <c r="E36" s="18">
        <v>168145.78</v>
      </c>
      <c r="F36" s="21">
        <v>170958.03</v>
      </c>
    </row>
    <row r="37" spans="1:6" x14ac:dyDescent="0.2">
      <c r="A37" s="13"/>
      <c r="B37" s="14"/>
      <c r="C37" s="15"/>
      <c r="D37" s="9" t="s">
        <v>14</v>
      </c>
      <c r="E37" s="18">
        <v>-850732.72</v>
      </c>
      <c r="F37" s="21">
        <v>-750799.1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1112271.6100000001</v>
      </c>
      <c r="F46" s="25">
        <f>SUM(F42+F35+F30)</f>
        <v>666418.45000000007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1512598.9000000001</v>
      </c>
      <c r="F48" s="20">
        <f>F46+F26</f>
        <v>682532.68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Coordinación Administrativa</cp:lastModifiedBy>
  <cp:lastPrinted>2018-03-04T05:00:29Z</cp:lastPrinted>
  <dcterms:created xsi:type="dcterms:W3CDTF">2012-12-11T20:26:08Z</dcterms:created>
  <dcterms:modified xsi:type="dcterms:W3CDTF">2024-01-23T20:40:29Z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