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3ER. TRIMESTRE\Página\"/>
    </mc:Choice>
  </mc:AlternateContent>
  <xr:revisionPtr revIDLastSave="0" documentId="13_ncr:1_{70CBA305-B29D-4E01-ACA6-F20A6C11DD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27" i="1"/>
  <c r="C27" i="1"/>
  <c r="B22" i="1"/>
  <c r="F36" i="1" l="1"/>
  <c r="F35" i="1"/>
  <c r="F34" i="1"/>
  <c r="F32" i="1"/>
  <c r="F31" i="1"/>
  <c r="F30" i="1"/>
  <c r="F29" i="1"/>
  <c r="F28" i="1"/>
  <c r="F25" i="1"/>
  <c r="F24" i="1"/>
  <c r="F23" i="1"/>
  <c r="F22" i="1"/>
  <c r="F18" i="1"/>
  <c r="F17" i="1"/>
  <c r="E16" i="1"/>
  <c r="E20" i="1" s="1"/>
  <c r="F14" i="1"/>
  <c r="F13" i="1"/>
  <c r="F12" i="1"/>
  <c r="F11" i="1"/>
  <c r="F10" i="1"/>
  <c r="D9" i="1"/>
  <c r="D20" i="1" s="1"/>
  <c r="C9" i="1"/>
  <c r="F7" i="1"/>
  <c r="F6" i="1"/>
  <c r="F5" i="1"/>
  <c r="F4" i="1"/>
  <c r="B4" i="1"/>
  <c r="B20" i="1" s="1"/>
  <c r="D38" i="1" l="1"/>
  <c r="E38" i="1"/>
  <c r="F27" i="1"/>
  <c r="F9" i="1"/>
  <c r="B38" i="1"/>
  <c r="F16" i="1"/>
  <c r="C20" i="1"/>
  <c r="C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<sst xmlns="http://schemas.openxmlformats.org/spreadsheetml/2006/main" count="36" uniqueCount="26">
  <si>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</si>
  <si>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</si>
  <si>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</si>
  <si>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</si>
  <si>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</si>
  <si>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</si>
  <si>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</si>
  <si>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</si>
  <si>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</si>
  <si>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</si>
  <si>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</si>
  <si>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</si>
  <si>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</si>
  <si>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</si>
  <si>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</si>
  <si>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</si>
  <si>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</si>
  <si>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</si>
  <si>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</si>
  <si>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</si>
  <si>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</si>
  <si>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</si>
  <si>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</si>
  <si>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</si>
  <si>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</si>
  <si>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Secretaría Ejecutiva del Sistema Estatal Anticorrupción de Guanajuato
Estado de Variación en la Hacienda Pública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</si>
</sst>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" zoomScaleNormal="100" workbookViewId="0">
      <selection activeCell="H24" sqref="H24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5">
        <f>SUM(B5:B7)</f>
        <v>1246259.52</v>
      </c>
      <c r="C4" s="16"/>
      <c r="D4" s="16"/>
      <c r="E4" s="16"/>
      <c r="F4" s="15">
        <f>SUM(B4:E4)</f>
        <v>1246259.52</v>
      </c>
    </row>
    <row r="5" spans="1:6" ht="11.25" customHeight="1" x14ac:dyDescent="0.2">
      <c r="A5" s="11" t="s">
        <v>0</v>
      </c>
      <c r="B5" s="17">
        <v>1246259.52</v>
      </c>
      <c r="C5" s="16"/>
      <c r="D5" s="16"/>
      <c r="E5" s="16"/>
      <c r="F5" s="15">
        <f>SUM(B5:E5)</f>
        <v>1246259.52</v>
      </c>
    </row>
    <row r="6" spans="1:6" ht="11.25" customHeight="1" x14ac:dyDescent="0.2">
      <c r="A6" s="11" t="s">
        <v>4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11" t="s">
        <v>6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20</v>
      </c>
      <c r="B9" s="16"/>
      <c r="C9" s="15">
        <f>SUM(C10:C14)</f>
        <v>-750799.1</v>
      </c>
      <c r="D9" s="15">
        <f>D10</f>
        <v>170958.03</v>
      </c>
      <c r="E9" s="16"/>
      <c r="F9" s="15">
        <f t="shared" ref="F9:F14" si="0">SUM(B9:E9)</f>
        <v>-579841.06999999995</v>
      </c>
    </row>
    <row r="10" spans="1:6" ht="11.25" customHeight="1" x14ac:dyDescent="0.2">
      <c r="A10" s="11" t="s">
        <v>7</v>
      </c>
      <c r="B10" s="16"/>
      <c r="C10" s="16"/>
      <c r="D10" s="17">
        <v>170958.03</v>
      </c>
      <c r="E10" s="16"/>
      <c r="F10" s="15">
        <f t="shared" si="0"/>
        <v>170958.03</v>
      </c>
    </row>
    <row r="11" spans="1:6" ht="11.25" customHeight="1" x14ac:dyDescent="0.2">
      <c r="A11" s="11" t="s">
        <v>8</v>
      </c>
      <c r="B11" s="16"/>
      <c r="C11" s="17">
        <v>-750799.1</v>
      </c>
      <c r="D11" s="16"/>
      <c r="E11" s="16"/>
      <c r="F11" s="15">
        <f t="shared" si="0"/>
        <v>-750799.1</v>
      </c>
    </row>
    <row r="12" spans="1:6" ht="11.25" customHeight="1" x14ac:dyDescent="0.2">
      <c r="A12" s="11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2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21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22</v>
      </c>
      <c r="B20" s="15">
        <f>B4</f>
        <v>1246259.52</v>
      </c>
      <c r="C20" s="15">
        <f>C9</f>
        <v>-750799.1</v>
      </c>
      <c r="D20" s="15">
        <f>D9</f>
        <v>170958.03</v>
      </c>
      <c r="E20" s="15">
        <f>E16</f>
        <v>0</v>
      </c>
      <c r="F20" s="15">
        <f>SUM(B20:E20)</f>
        <v>666418.45000000007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16</v>
      </c>
      <c r="B22" s="15">
        <f>SUM(B23:B25)</f>
        <v>59188.69</v>
      </c>
      <c r="C22" s="16"/>
      <c r="D22" s="16"/>
      <c r="E22" s="16"/>
      <c r="F22" s="15">
        <f>SUM(B22:E22)</f>
        <v>59188.69</v>
      </c>
    </row>
    <row r="23" spans="1:6" ht="11.25" customHeight="1" x14ac:dyDescent="0.2">
      <c r="A23" s="11" t="s">
        <v>0</v>
      </c>
      <c r="B23" s="17">
        <v>59188.69</v>
      </c>
      <c r="C23" s="16"/>
      <c r="D23" s="16"/>
      <c r="E23" s="16"/>
      <c r="F23" s="15">
        <f>SUM(B23:E23)</f>
        <v>59188.69</v>
      </c>
    </row>
    <row r="24" spans="1:6" ht="11.25" customHeight="1" x14ac:dyDescent="0.2">
      <c r="A24" s="11" t="s">
        <v>4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11" t="s">
        <v>6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17</v>
      </c>
      <c r="B27" s="16"/>
      <c r="C27" s="15">
        <f>C29</f>
        <v>-99933.62</v>
      </c>
      <c r="D27" s="15">
        <f>SUM(D28:D32)</f>
        <v>34066.369999999995</v>
      </c>
      <c r="E27" s="16"/>
      <c r="F27" s="15">
        <f t="shared" ref="F27:F32" si="1">SUM(B27:E27)</f>
        <v>-65867.25</v>
      </c>
    </row>
    <row r="28" spans="1:6" ht="11.25" customHeight="1" x14ac:dyDescent="0.2">
      <c r="A28" s="11" t="s">
        <v>7</v>
      </c>
      <c r="B28" s="16"/>
      <c r="C28" s="16"/>
      <c r="D28" s="17">
        <v>205024.4</v>
      </c>
      <c r="E28" s="16"/>
      <c r="F28" s="15">
        <f t="shared" si="1"/>
        <v>205024.4</v>
      </c>
    </row>
    <row r="29" spans="1:6" ht="11.25" customHeight="1" x14ac:dyDescent="0.2">
      <c r="A29" s="11" t="s">
        <v>8</v>
      </c>
      <c r="B29" s="16"/>
      <c r="C29" s="17">
        <v>-99933.62</v>
      </c>
      <c r="D29" s="17">
        <v>-170958.03</v>
      </c>
      <c r="E29" s="16"/>
      <c r="F29" s="15">
        <f t="shared" si="1"/>
        <v>-270891.65000000002</v>
      </c>
    </row>
    <row r="30" spans="1:6" ht="11.25" customHeight="1" x14ac:dyDescent="0.2">
      <c r="A30" s="11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11" t="s">
        <v>1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11" t="s">
        <v>2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2.5" x14ac:dyDescent="0.2">
      <c r="A34" s="10" t="s">
        <v>18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19</v>
      </c>
      <c r="B38" s="19">
        <f>B20+B22</f>
        <v>1305448.21</v>
      </c>
      <c r="C38" s="19">
        <f>+C20+C27</f>
        <v>-850732.72</v>
      </c>
      <c r="D38" s="19">
        <f>D20+D27</f>
        <v>205024.4</v>
      </c>
      <c r="E38" s="19">
        <f>+E20+E34</f>
        <v>0</v>
      </c>
      <c r="F38" s="19">
        <f>SUM(B38:E38)</f>
        <v>659739.89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2021-02-11T18:43:39Z</cp:lastPrinted>
  <dcterms:created xsi:type="dcterms:W3CDTF">2012-12-11T20:30:33Z</dcterms:created>
  <dcterms:modified xsi:type="dcterms:W3CDTF">2023-12-06T20:49:31Z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