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\Documents\Archivos Eva 2021\ESTADOS FINANCIEROS\2023\ASEG 2DO TRIMESTRE\MODIFICADOS\"/>
    </mc:Choice>
  </mc:AlternateContent>
  <xr:revisionPtr revIDLastSave="0" documentId="13_ncr:1_{9A80BDD5-9666-494C-A9C5-E627F0D5A52A}" xr6:coauthVersionLast="47" xr6:coauthVersionMax="47" xr10:uidLastSave="{00000000-0000-0000-0000-000000000000}"/>
  <bookViews>
    <workbookView xWindow="2025" yWindow="4950" windowWidth="18465" windowHeight="5970" xr2:uid="{00000000-000D-0000-FFFF-FFFF00000000}"/>
  </bookViews>
  <sheets>
    <sheet name="EAA" sheetId="1" r:id="rId1"/>
  </sheets>
  <definedNames>
    <definedName name="_xlnm._FilterDatabase" localSheetId="0" hidden="1">EAA!$A$2:$F$21</definedName>
    <definedName name="_xlnm.Print_Area" localSheetId="0">EAA!$A$1:$F$33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1" i="1" l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E13" i="1"/>
  <c r="F13" i="1" s="1"/>
  <c r="E11" i="1"/>
  <c r="F11" i="1" s="1"/>
  <c r="E10" i="1"/>
  <c r="F10" i="1" s="1"/>
  <c r="F9" i="1"/>
  <c r="E9" i="1"/>
  <c r="E8" i="1"/>
  <c r="F8" i="1" s="1"/>
  <c r="F7" i="1"/>
  <c r="E7" i="1"/>
  <c r="E6" i="1"/>
  <c r="F6" i="1" s="1"/>
  <c r="F5" i="1"/>
  <c r="E5" i="1"/>
  <c r="D12" i="1"/>
  <c r="C12" i="1"/>
  <c r="B12" i="1"/>
  <c r="E4" i="1"/>
  <c r="D4" i="1"/>
  <c r="D3" i="1" s="1"/>
  <c r="C4" i="1"/>
  <c r="C3" i="1" s="1"/>
  <c r="B4" i="1"/>
  <c r="B3" i="1" s="1"/>
  <c r="E3" i="1" l="1"/>
  <c r="E12" i="1"/>
  <c r="F4" i="1"/>
  <c r="F12" i="1"/>
  <c r="F3" i="1" l="1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<sst xmlns="http://schemas.openxmlformats.org/spreadsheetml/2006/main" count="27" uniqueCount="27">
  <si>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</si>
  <si>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</si>
  <si>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</si>
  <si>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</si>
  <si>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</si>
  <si>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</si>
  <si>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</si>
  <si>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</si>
  <si>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</si>
  <si>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</si>
  <si>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</si>
  <si>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</si>
  <si>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</si>
  <si>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</si>
  <si>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</si>
  <si>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</si>
  <si>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</si>
  <si>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</si>
  <si>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</si>
  <si>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</si>
  <si>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</si>
  <si>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</si>
  <si>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</si>
  <si>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</si>
  <si>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</si>
  <si>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</si>
  <si>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Secretaría Ejecutiva del Sistema Estatal Anticorrupción de Guanajuato
Estado Analítico del Activo
Del 01 de Enero al 30 de Junio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</si>
</sst>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>
      <alignment horizontal="center" vertical="center" wrapText="1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indent="1"/>
    </xf>
    <xf numFmtId="0" fontId="2" fillId="0" borderId="4" xfId="8" applyFont="1" applyBorder="1" applyAlignment="1">
      <alignment horizontal="left" vertical="top" indent="2"/>
    </xf>
    <xf numFmtId="0" fontId="3" fillId="0" borderId="4" xfId="8" applyFont="1" applyBorder="1" applyAlignment="1">
      <alignment horizontal="left" vertical="top" indent="2"/>
    </xf>
    <xf numFmtId="3" fontId="2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abSelected="1" zoomScaleNormal="100" workbookViewId="0">
      <selection activeCell="G14" sqref="G14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4" t="s">
        <v>20</v>
      </c>
      <c r="C2" s="4" t="s">
        <v>21</v>
      </c>
      <c r="D2" s="4" t="s">
        <v>22</v>
      </c>
      <c r="E2" s="4" t="s">
        <v>23</v>
      </c>
      <c r="F2" s="4" t="s">
        <v>25</v>
      </c>
    </row>
    <row r="3" spans="1:6" x14ac:dyDescent="0.2">
      <c r="A3" s="5" t="s">
        <v>0</v>
      </c>
      <c r="B3" s="8">
        <f>B4+B12</f>
        <v>682532.67999999993</v>
      </c>
      <c r="C3" s="8">
        <f t="shared" ref="C3:F3" si="0">C4+C12</f>
        <v>23601052.579999998</v>
      </c>
      <c r="D3" s="8">
        <f t="shared" si="0"/>
        <v>23446202.969999999</v>
      </c>
      <c r="E3" s="8">
        <f t="shared" si="0"/>
        <v>837382.28999999701</v>
      </c>
      <c r="F3" s="8">
        <f t="shared" si="0"/>
        <v>154849.60999999713</v>
      </c>
    </row>
    <row r="4" spans="1:6" x14ac:dyDescent="0.2">
      <c r="A4" s="6" t="s">
        <v>4</v>
      </c>
      <c r="B4" s="8">
        <f>SUM(B5:B11)</f>
        <v>298728.78999999998</v>
      </c>
      <c r="C4" s="8">
        <f>SUM(C5:C11)</f>
        <v>23542899.059999999</v>
      </c>
      <c r="D4" s="8">
        <f>SUM(D5:D11)</f>
        <v>23446202.969999999</v>
      </c>
      <c r="E4" s="8">
        <f>SUM(E5:E11)</f>
        <v>395424.87999999709</v>
      </c>
      <c r="F4" s="8">
        <f>SUM(F5:F11)</f>
        <v>96696.089999997115</v>
      </c>
    </row>
    <row r="5" spans="1:6" x14ac:dyDescent="0.2">
      <c r="A5" s="7" t="s">
        <v>5</v>
      </c>
      <c r="B5" s="9">
        <v>285443.03999999998</v>
      </c>
      <c r="C5" s="9">
        <v>12301222.949999999</v>
      </c>
      <c r="D5" s="9">
        <v>12212288.59</v>
      </c>
      <c r="E5" s="9">
        <f>B5+C5-D5</f>
        <v>374377.39999999851</v>
      </c>
      <c r="F5" s="9">
        <f t="shared" ref="F5:F11" si="1">E5-B5</f>
        <v>88934.359999998531</v>
      </c>
    </row>
    <row r="6" spans="1:6" x14ac:dyDescent="0.2">
      <c r="A6" s="7" t="s">
        <v>6</v>
      </c>
      <c r="B6" s="9">
        <v>13285.75</v>
      </c>
      <c r="C6" s="9">
        <v>11241676.109999999</v>
      </c>
      <c r="D6" s="9">
        <v>11233914.380000001</v>
      </c>
      <c r="E6" s="9">
        <f t="shared" ref="E6:E11" si="2">B6+C6-D6</f>
        <v>21047.479999998584</v>
      </c>
      <c r="F6" s="9">
        <f t="shared" si="1"/>
        <v>7761.7299999985844</v>
      </c>
    </row>
    <row r="7" spans="1:6" x14ac:dyDescent="0.2">
      <c r="A7" s="7" t="s">
        <v>7</v>
      </c>
      <c r="B7" s="9">
        <v>0</v>
      </c>
      <c r="C7" s="9">
        <v>0</v>
      </c>
      <c r="D7" s="9">
        <v>0</v>
      </c>
      <c r="E7" s="9">
        <f t="shared" si="2"/>
        <v>0</v>
      </c>
      <c r="F7" s="9">
        <f t="shared" si="1"/>
        <v>0</v>
      </c>
    </row>
    <row r="8" spans="1:6" x14ac:dyDescent="0.2">
      <c r="A8" s="7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x14ac:dyDescent="0.2">
      <c r="A9" s="7" t="s">
        <v>2</v>
      </c>
      <c r="B9" s="9">
        <v>0</v>
      </c>
      <c r="C9" s="9">
        <v>0</v>
      </c>
      <c r="D9" s="9">
        <v>0</v>
      </c>
      <c r="E9" s="9">
        <f t="shared" si="2"/>
        <v>0</v>
      </c>
      <c r="F9" s="9">
        <f t="shared" si="1"/>
        <v>0</v>
      </c>
    </row>
    <row r="10" spans="1:6" x14ac:dyDescent="0.2">
      <c r="A10" s="7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7" t="s">
        <v>9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1"/>
        <v>0</v>
      </c>
    </row>
    <row r="12" spans="1:6" x14ac:dyDescent="0.2">
      <c r="A12" s="6" t="s">
        <v>10</v>
      </c>
      <c r="B12" s="8">
        <f>SUM(B13:B21)</f>
        <v>383803.88999999996</v>
      </c>
      <c r="C12" s="8">
        <f>SUM(C13:C21)</f>
        <v>58153.52</v>
      </c>
      <c r="D12" s="8">
        <f>SUM(D13:D21)</f>
        <v>0</v>
      </c>
      <c r="E12" s="8">
        <f>SUM(E13:E21)</f>
        <v>441957.41</v>
      </c>
      <c r="F12" s="8">
        <f>SUM(F13:F21)</f>
        <v>58153.520000000019</v>
      </c>
    </row>
    <row r="13" spans="1:6" x14ac:dyDescent="0.2">
      <c r="A13" s="7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7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7" t="s">
        <v>13</v>
      </c>
      <c r="B15" s="10">
        <v>0</v>
      </c>
      <c r="C15" s="10">
        <v>0</v>
      </c>
      <c r="D15" s="10">
        <v>0</v>
      </c>
      <c r="E15" s="10">
        <f t="shared" si="4"/>
        <v>0</v>
      </c>
      <c r="F15" s="10">
        <f t="shared" si="3"/>
        <v>0</v>
      </c>
    </row>
    <row r="16" spans="1:6" x14ac:dyDescent="0.2">
      <c r="A16" s="7" t="s">
        <v>14</v>
      </c>
      <c r="B16" s="9">
        <v>802537.22</v>
      </c>
      <c r="C16" s="9">
        <v>58153.52</v>
      </c>
      <c r="D16" s="9">
        <v>0</v>
      </c>
      <c r="E16" s="9">
        <f t="shared" si="4"/>
        <v>860690.74</v>
      </c>
      <c r="F16" s="9">
        <f t="shared" si="3"/>
        <v>58153.520000000019</v>
      </c>
    </row>
    <row r="17" spans="1:6" x14ac:dyDescent="0.2">
      <c r="A17" s="7" t="s">
        <v>15</v>
      </c>
      <c r="B17" s="9">
        <v>0</v>
      </c>
      <c r="C17" s="9">
        <v>0</v>
      </c>
      <c r="D17" s="9">
        <v>0</v>
      </c>
      <c r="E17" s="9">
        <f t="shared" si="4"/>
        <v>0</v>
      </c>
      <c r="F17" s="9">
        <f t="shared" si="3"/>
        <v>0</v>
      </c>
    </row>
    <row r="18" spans="1:6" x14ac:dyDescent="0.2">
      <c r="A18" s="7" t="s">
        <v>16</v>
      </c>
      <c r="B18" s="9">
        <v>-418733.33</v>
      </c>
      <c r="C18" s="9">
        <v>0</v>
      </c>
      <c r="D18" s="9">
        <v>0</v>
      </c>
      <c r="E18" s="9">
        <f t="shared" si="4"/>
        <v>-418733.33</v>
      </c>
      <c r="F18" s="9">
        <f t="shared" si="3"/>
        <v>0</v>
      </c>
    </row>
    <row r="19" spans="1:6" x14ac:dyDescent="0.2">
      <c r="A19" s="7" t="s">
        <v>17</v>
      </c>
      <c r="B19" s="9">
        <v>0</v>
      </c>
      <c r="C19" s="9">
        <v>0</v>
      </c>
      <c r="D19" s="9">
        <v>0</v>
      </c>
      <c r="E19" s="9">
        <f t="shared" si="4"/>
        <v>0</v>
      </c>
      <c r="F19" s="9">
        <f t="shared" si="3"/>
        <v>0</v>
      </c>
    </row>
    <row r="20" spans="1:6" x14ac:dyDescent="0.2">
      <c r="A20" s="7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7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2.75" x14ac:dyDescent="0.2">
      <c r="A23" s="2" t="s">
        <v>24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30FB99A-A7E7-4F52-AAA6-15D955F211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purl.org/dc/elements/1.1/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Eva</cp:lastModifiedBy>
  <cp:lastPrinted>2018-03-08T18:40:55Z</cp:lastPrinted>
  <dcterms:created xsi:type="dcterms:W3CDTF">2014-02-09T04:04:15Z</dcterms:created>
  <dcterms:modified xsi:type="dcterms:W3CDTF">2023-07-28T18:46:56Z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