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ASEG 2DO TRIMESTRE\MODIFICADOS\"/>
    </mc:Choice>
  </mc:AlternateContent>
  <xr:revisionPtr revIDLastSave="0" documentId="13_ncr:1_{82538DA0-7B67-4BBC-8323-B57D9E22415D}" xr6:coauthVersionLast="47" xr6:coauthVersionMax="47" xr10:uidLastSave="{00000000-0000-0000-0000-000000000000}"/>
  <bookViews>
    <workbookView xWindow="2025" yWindow="4950" windowWidth="18465" windowHeight="597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C41" i="2"/>
  <c r="B41" i="2"/>
  <c r="C36" i="2"/>
  <c r="B36" i="2"/>
  <c r="C16" i="2"/>
  <c r="B16" i="2"/>
  <c r="C4" i="2"/>
  <c r="B4" i="2"/>
  <c r="B45" i="2" l="1"/>
  <c r="C33" i="2"/>
  <c r="C45" i="2"/>
  <c r="B33" i="2"/>
  <c r="B59" i="2"/>
  <c r="C59" i="2"/>
  <c r="C61" i="2"/>
  <c r="B61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<sst xmlns="http://schemas.openxmlformats.org/spreadsheetml/2006/main" count="58" uniqueCount="50">
  <si>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</si>
  <si>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</si>
  <si>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</si>
  <si>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</si>
  <si>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</si>
  <si>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</si>
  <si>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</si>
  <si>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</si>
  <si>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</si>
  <si>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</si>
  <si>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</si>
  <si>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</si>
  <si>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</si>
  <si>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</si>
  <si>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</si>
  <si>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</si>
  <si>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</si>
  <si>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</si>
  <si>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</si>
  <si>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</si>
  <si>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</si>
  <si>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</si>
  <si>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</si>
  <si>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</si>
  <si>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</si>
  <si>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</si>
  <si>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</si>
  <si>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</si>
  <si>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</si>
  <si>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</si>
  <si>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</si>
  <si>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</si>
  <si>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</si>
  <si>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</si>
  <si>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</si>
  <si>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</si>
  <si>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</si>
  <si>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</si>
  <si>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</si>
  <si>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</si>
  <si>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</si>
  <si>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</si>
  <si>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</si>
  <si>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</si>
  <si>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</si>
  <si>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</si>
  <si>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</si>
  <si>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</si>
  <si>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</si>
  <si>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Secretaría Ejecutiva del Sistema Estatal Anticorrupción de Guanajuato
Estado de Flujos de Efectivo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</si>
</sst>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41" zoomScaleNormal="100" workbookViewId="0">
      <selection activeCell="E62" sqref="E6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13">
        <f>SUM(B5:B14)</f>
        <v>9735916.9499999993</v>
      </c>
      <c r="C4" s="13">
        <f>SUM(C5:C14)</f>
        <v>18626947.959999997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0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62.52</v>
      </c>
      <c r="C11" s="14">
        <v>30.31</v>
      </c>
    </row>
    <row r="12" spans="1:3" ht="22.5" x14ac:dyDescent="0.2">
      <c r="A12" s="7" t="s">
        <v>39</v>
      </c>
      <c r="B12" s="14">
        <v>0</v>
      </c>
      <c r="C12" s="14">
        <v>0</v>
      </c>
    </row>
    <row r="13" spans="1:3" ht="11.25" customHeight="1" x14ac:dyDescent="0.2">
      <c r="A13" s="7" t="s">
        <v>40</v>
      </c>
      <c r="B13" s="14">
        <v>9735854.4299999997</v>
      </c>
      <c r="C13" s="14">
        <v>18626917.649999999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9478390.370000001</v>
      </c>
      <c r="C16" s="13">
        <f>SUM(C17:C32)</f>
        <v>18350799.079999998</v>
      </c>
    </row>
    <row r="17" spans="1:3" ht="11.25" customHeight="1" x14ac:dyDescent="0.2">
      <c r="A17" s="7" t="s">
        <v>7</v>
      </c>
      <c r="B17" s="14">
        <v>4479200.18</v>
      </c>
      <c r="C17" s="14">
        <v>9175486.5899999999</v>
      </c>
    </row>
    <row r="18" spans="1:3" ht="11.25" customHeight="1" x14ac:dyDescent="0.2">
      <c r="A18" s="7" t="s">
        <v>8</v>
      </c>
      <c r="B18" s="14">
        <v>88715.41</v>
      </c>
      <c r="C18" s="14">
        <v>171524.56</v>
      </c>
    </row>
    <row r="19" spans="1:3" ht="11.25" customHeight="1" x14ac:dyDescent="0.2">
      <c r="A19" s="7" t="s">
        <v>9</v>
      </c>
      <c r="B19" s="14">
        <v>4910474.78</v>
      </c>
      <c r="C19" s="14">
        <v>9003787.9299999997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0</v>
      </c>
      <c r="C21" s="14">
        <v>0</v>
      </c>
    </row>
    <row r="22" spans="1:3" ht="11.25" customHeight="1" x14ac:dyDescent="0.2">
      <c r="A22" s="7" t="s">
        <v>41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0</v>
      </c>
      <c r="C23" s="14">
        <v>0</v>
      </c>
    </row>
    <row r="24" spans="1:3" ht="11.25" customHeight="1" x14ac:dyDescent="0.2">
      <c r="A24" s="7" t="s">
        <v>12</v>
      </c>
      <c r="B24" s="14">
        <v>0</v>
      </c>
      <c r="C24" s="14">
        <v>0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42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43</v>
      </c>
      <c r="B33" s="13">
        <f>B4-B16</f>
        <v>257526.57999999821</v>
      </c>
      <c r="C33" s="13">
        <f>C4-C16</f>
        <v>276148.87999999896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58153.52</v>
      </c>
      <c r="C41" s="13">
        <f>SUM(C42:C44)</f>
        <v>0</v>
      </c>
    </row>
    <row r="42" spans="1:3" ht="11.25" customHeight="1" x14ac:dyDescent="0.2">
      <c r="A42" s="7" t="s">
        <v>20</v>
      </c>
      <c r="B42" s="14">
        <v>0</v>
      </c>
      <c r="C42" s="14">
        <v>0</v>
      </c>
    </row>
    <row r="43" spans="1:3" ht="11.25" customHeight="1" x14ac:dyDescent="0.2">
      <c r="A43" s="7" t="s">
        <v>21</v>
      </c>
      <c r="B43" s="14">
        <v>58153.52</v>
      </c>
      <c r="C43" s="14">
        <v>0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44</v>
      </c>
      <c r="B45" s="13">
        <f>B36-B41</f>
        <v>-58153.52</v>
      </c>
      <c r="C45" s="13">
        <f>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/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110438.7</v>
      </c>
      <c r="C54" s="13">
        <f>SUM(C55+C58)</f>
        <v>1260946.58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110438.7</v>
      </c>
      <c r="C58" s="14">
        <v>1260946.58</v>
      </c>
    </row>
    <row r="59" spans="1:3" ht="11.25" customHeight="1" x14ac:dyDescent="0.2">
      <c r="A59" s="4" t="s">
        <v>45</v>
      </c>
      <c r="B59" s="13">
        <f>B48-B54</f>
        <v>-110438.7</v>
      </c>
      <c r="C59" s="13">
        <f>C48-C54</f>
        <v>-1260946.58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88934.359999998211</v>
      </c>
      <c r="C61" s="13">
        <f>C59+C45+C33</f>
        <v>-984797.70000000112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285443.03999999998</v>
      </c>
      <c r="C63" s="13">
        <v>1270224.1599999999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374377.4</v>
      </c>
      <c r="C65" s="13">
        <v>285443.03999999998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37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cp:lastPrinted>2020-02-05T15:38:52Z</cp:lastPrinted>
  <dcterms:created xsi:type="dcterms:W3CDTF">2012-12-11T20:31:36Z</dcterms:created>
  <dcterms:modified xsi:type="dcterms:W3CDTF">2023-07-28T18:46:52Z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