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Página\Formatos ASEG\"/>
    </mc:Choice>
  </mc:AlternateContent>
  <xr:revisionPtr revIDLastSave="0" documentId="13_ncr:1_{F971FDC3-BB01-47A8-8138-DBC24FF9046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D35" i="4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D45" i="4"/>
  <c r="G45" i="4" s="1"/>
  <c r="C51" i="4" l="1"/>
  <c r="E51" i="4"/>
  <c r="F51" i="4"/>
  <c r="B51" i="4"/>
  <c r="D48" i="4"/>
  <c r="G48" i="4" s="1"/>
  <c r="D43" i="4"/>
  <c r="G43" i="4" s="1"/>
  <c r="D41" i="4"/>
  <c r="G41" i="4" s="1"/>
  <c r="D39" i="4"/>
  <c r="G39" i="4" s="1"/>
  <c r="D37" i="4"/>
  <c r="G37" i="4" s="1"/>
  <c r="F28" i="4"/>
  <c r="E28" i="4"/>
  <c r="C28" i="4"/>
  <c r="B28" i="4"/>
  <c r="D26" i="4"/>
  <c r="G26" i="4" s="1"/>
  <c r="D25" i="4"/>
  <c r="G25" i="4" s="1"/>
  <c r="D24" i="4"/>
  <c r="G24" i="4" s="1"/>
  <c r="D23" i="4"/>
  <c r="G23" i="4" s="1"/>
  <c r="C16" i="4"/>
  <c r="D16" i="4"/>
  <c r="E16" i="4"/>
  <c r="F16" i="4"/>
  <c r="G16" i="4"/>
  <c r="B16" i="4"/>
  <c r="G51" i="4" l="1"/>
  <c r="G28" i="4"/>
  <c r="D51" i="4"/>
  <c r="D28" i="4"/>
</calcChain>
</file>

<file path=xl/sharedStrings.xml><?xml version="1.0" encoding="utf-8"?>
<sst xmlns="http://schemas.openxmlformats.org/spreadsheetml/2006/main" count="54" uniqueCount="34">
  <si>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</si>
  <si>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</si>
  <si>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</si>
  <si>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</si>
  <si>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</si>
  <si>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</si>
  <si>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</si>
  <si>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</si>
  <si>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</si>
  <si>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</si>
  <si>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</si>
  <si>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</si>
  <si>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</si>
  <si>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</si>
  <si>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</si>
  <si>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</si>
  <si>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</si>
  <si>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</si>
  <si>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</si>
  <si>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</si>
  <si>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</si>
  <si>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211213061010000 SECRETARÍA TÉCNICA SESEA</t>
  </si>
  <si>
    <t>211213061020000 COORDINACIÓN ADMINISTRAT</t>
  </si>
  <si>
    <t>211213061030000 DIR VIN, RIES Y POLÍTICA</t>
  </si>
  <si>
    <t>211213061040000 DIR GESTIÓN E INNOVACIÓN</t>
  </si>
  <si>
    <t>211213061050000 COORDINACIÓN DE ASUNTOS</t>
  </si>
  <si>
    <t>211213061060000 COORD DE PLANEACIÓN INST</t>
  </si>
  <si>
    <t>211213061070000 COORD DE ARCHIVO INSTITU</t>
  </si>
  <si>
    <t>211213061080000 COORD ANÁL Y SEGUI RECOM</t>
  </si>
  <si>
    <t>211213061090000 UNIDAD DE TRANSPARENCIA</t>
  </si>
  <si>
    <t>211213061A10000 ÓRGANO INTERNO DE CONTRO</t>
  </si>
  <si>
    <t>Bajo protesta de decir verdad declaramos que los Estados Financieros y sus notas, son razonablemente correctos y son responsabilidad del emisor.</t>
  </si>
  <si>
    <t>NO APLICA</t>
  </si>
  <si>
    <t>SECRETARIA EJECUTIVA DEL SISTEMA ESTATAL ANTICORRUPCIÓN
Estado Analítico del Ejercicio del Presupuesto de Egresos
Clasificación Administrativa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</si>
</sst>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3" fillId="0" borderId="9" xfId="9" applyNumberFormat="1" applyFont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3" fillId="0" borderId="1" xfId="0" applyFont="1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0" fontId="7" fillId="0" borderId="5" xfId="0" applyFont="1" applyBorder="1" applyAlignment="1" applyProtection="1">
      <alignment horizontal="left" indent="1"/>
      <protection locked="0"/>
    </xf>
    <xf numFmtId="0" fontId="3" fillId="0" borderId="9" xfId="9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 vertical="top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DFC58484-581B-4255-B07A-2C361B54582E}"/>
    <cellStyle name="Millares 2 3" xfId="4" xr:uid="{00000000-0005-0000-0000-000003000000}"/>
    <cellStyle name="Millares 2 3 2" xfId="18" xr:uid="{3E40B295-51E6-4E23-A9B0-3C7C59571B38}"/>
    <cellStyle name="Millares 2 4" xfId="16" xr:uid="{4AA517B1-BB9E-4DD8-8117-FBB138763B45}"/>
    <cellStyle name="Millares 3" xfId="5" xr:uid="{00000000-0005-0000-0000-000004000000}"/>
    <cellStyle name="Millares 3 2" xfId="19" xr:uid="{98D2EFB9-A571-4975-A019-01357CA9A760}"/>
    <cellStyle name="Moneda 2" xfId="6" xr:uid="{00000000-0005-0000-0000-000005000000}"/>
    <cellStyle name="Moneda 2 2" xfId="20" xr:uid="{053F088F-93D2-4583-9F4C-474BF535879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F59BE24A-B218-481B-961C-D055BAA1F332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25CC9E51-741F-4A9A-BDD9-7E81EE7EEF10}"/>
    <cellStyle name="Normal 6 3" xfId="22" xr:uid="{7C78B096-87D3-47A6-ADE2-3F72489A2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3"/>
  <sheetViews>
    <sheetView showGridLines="0" tabSelected="1" workbookViewId="0">
      <selection activeCell="A32" sqref="A32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8" t="s">
        <v>33</v>
      </c>
      <c r="B1" s="29"/>
      <c r="C1" s="29"/>
      <c r="D1" s="29"/>
      <c r="E1" s="29"/>
      <c r="F1" s="29"/>
      <c r="G1" s="30"/>
    </row>
    <row r="2" spans="1:7" x14ac:dyDescent="0.2">
      <c r="A2" s="15"/>
      <c r="B2" s="9" t="s">
        <v>0</v>
      </c>
      <c r="C2" s="10"/>
      <c r="D2" s="10"/>
      <c r="E2" s="10"/>
      <c r="F2" s="11"/>
      <c r="G2" s="26" t="s">
        <v>1</v>
      </c>
    </row>
    <row r="3" spans="1:7" ht="24.95" customHeight="1" x14ac:dyDescent="0.2">
      <c r="A3" s="1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7"/>
    </row>
    <row r="4" spans="1:7" x14ac:dyDescent="0.2">
      <c r="A4" s="22"/>
      <c r="B4" s="8"/>
      <c r="C4" s="8"/>
      <c r="D4" s="8"/>
      <c r="E4" s="8"/>
      <c r="F4" s="8"/>
      <c r="G4" s="8"/>
    </row>
    <row r="5" spans="1:7" x14ac:dyDescent="0.2">
      <c r="A5" s="23" t="s">
        <v>21</v>
      </c>
      <c r="B5" s="13">
        <v>8179172.0599999996</v>
      </c>
      <c r="C5" s="13">
        <v>-178575.52</v>
      </c>
      <c r="D5" s="13">
        <f>B5+C5</f>
        <v>8000596.54</v>
      </c>
      <c r="E5" s="13">
        <v>7840176.8200000003</v>
      </c>
      <c r="F5" s="13">
        <v>7840176.8200000003</v>
      </c>
      <c r="G5" s="13">
        <f>D5-E5</f>
        <v>160419.71999999974</v>
      </c>
    </row>
    <row r="6" spans="1:7" x14ac:dyDescent="0.2">
      <c r="A6" s="23" t="s">
        <v>22</v>
      </c>
      <c r="B6" s="13">
        <v>2795851.53</v>
      </c>
      <c r="C6" s="13">
        <v>317588.87</v>
      </c>
      <c r="D6" s="13">
        <f t="shared" ref="D6:D14" si="0">B6+C6</f>
        <v>3113440.4</v>
      </c>
      <c r="E6" s="13">
        <v>2868792.02</v>
      </c>
      <c r="F6" s="13">
        <v>2862190.18</v>
      </c>
      <c r="G6" s="13">
        <f t="shared" ref="G6:G14" si="1">D6-E6</f>
        <v>244648.37999999989</v>
      </c>
    </row>
    <row r="7" spans="1:7" x14ac:dyDescent="0.2">
      <c r="A7" s="23" t="s">
        <v>23</v>
      </c>
      <c r="B7" s="13">
        <v>1885830.67</v>
      </c>
      <c r="C7" s="13">
        <v>458408.93</v>
      </c>
      <c r="D7" s="13">
        <f t="shared" si="0"/>
        <v>2344239.6</v>
      </c>
      <c r="E7" s="13">
        <v>1942678.41</v>
      </c>
      <c r="F7" s="13">
        <v>1942678.41</v>
      </c>
      <c r="G7" s="13">
        <f t="shared" si="1"/>
        <v>401561.19000000018</v>
      </c>
    </row>
    <row r="8" spans="1:7" x14ac:dyDescent="0.2">
      <c r="A8" s="23" t="s">
        <v>24</v>
      </c>
      <c r="B8" s="13">
        <v>2004281.17</v>
      </c>
      <c r="C8" s="13">
        <v>722928.4</v>
      </c>
      <c r="D8" s="13">
        <f t="shared" si="0"/>
        <v>2727209.57</v>
      </c>
      <c r="E8" s="13">
        <v>2432892.81</v>
      </c>
      <c r="F8" s="13">
        <v>2432892.81</v>
      </c>
      <c r="G8" s="13">
        <f t="shared" si="1"/>
        <v>294316.75999999978</v>
      </c>
    </row>
    <row r="9" spans="1:7" x14ac:dyDescent="0.2">
      <c r="A9" s="23" t="s">
        <v>25</v>
      </c>
      <c r="B9" s="13">
        <v>1200068.27</v>
      </c>
      <c r="C9" s="13">
        <v>171687.47</v>
      </c>
      <c r="D9" s="13">
        <f t="shared" si="0"/>
        <v>1371755.74</v>
      </c>
      <c r="E9" s="13">
        <v>1056900.32</v>
      </c>
      <c r="F9" s="13">
        <v>1056900.32</v>
      </c>
      <c r="G9" s="13">
        <f t="shared" si="1"/>
        <v>314855.41999999993</v>
      </c>
    </row>
    <row r="10" spans="1:7" x14ac:dyDescent="0.2">
      <c r="A10" s="23" t="s">
        <v>26</v>
      </c>
      <c r="B10" s="13">
        <v>557797.47</v>
      </c>
      <c r="C10" s="13">
        <v>50843.5</v>
      </c>
      <c r="D10" s="13">
        <f t="shared" si="0"/>
        <v>608640.97</v>
      </c>
      <c r="E10" s="13">
        <v>579263.44999999995</v>
      </c>
      <c r="F10" s="13">
        <v>579263.44999999995</v>
      </c>
      <c r="G10" s="13">
        <f t="shared" si="1"/>
        <v>29377.520000000019</v>
      </c>
    </row>
    <row r="11" spans="1:7" x14ac:dyDescent="0.2">
      <c r="A11" s="23" t="s">
        <v>27</v>
      </c>
      <c r="B11" s="13">
        <v>278812</v>
      </c>
      <c r="C11" s="13">
        <v>-23234.33</v>
      </c>
      <c r="D11" s="13">
        <f t="shared" si="0"/>
        <v>255577.66999999998</v>
      </c>
      <c r="E11" s="13">
        <v>247058.38</v>
      </c>
      <c r="F11" s="13">
        <v>247058.38</v>
      </c>
      <c r="G11" s="13">
        <f t="shared" si="1"/>
        <v>8519.289999999979</v>
      </c>
    </row>
    <row r="12" spans="1:7" x14ac:dyDescent="0.2">
      <c r="A12" s="23" t="s">
        <v>28</v>
      </c>
      <c r="B12" s="13">
        <v>791070</v>
      </c>
      <c r="C12" s="13">
        <v>-23674.67</v>
      </c>
      <c r="D12" s="13">
        <f t="shared" si="0"/>
        <v>767395.33</v>
      </c>
      <c r="E12" s="13">
        <v>764825.59999999998</v>
      </c>
      <c r="F12" s="13">
        <v>764825.59999999998</v>
      </c>
      <c r="G12" s="13">
        <f t="shared" si="1"/>
        <v>2569.7299999999814</v>
      </c>
    </row>
    <row r="13" spans="1:7" x14ac:dyDescent="0.2">
      <c r="A13" s="23" t="s">
        <v>29</v>
      </c>
      <c r="B13" s="13">
        <v>278812</v>
      </c>
      <c r="C13" s="13">
        <v>-9112.9500000000007</v>
      </c>
      <c r="D13" s="13">
        <f t="shared" si="0"/>
        <v>269699.05</v>
      </c>
      <c r="E13" s="13">
        <v>267194.78999999998</v>
      </c>
      <c r="F13" s="13">
        <v>267194.78999999998</v>
      </c>
      <c r="G13" s="13">
        <f t="shared" si="1"/>
        <v>2504.2600000000093</v>
      </c>
    </row>
    <row r="14" spans="1:7" x14ac:dyDescent="0.2">
      <c r="A14" s="23" t="s">
        <v>30</v>
      </c>
      <c r="B14" s="13">
        <v>1191036</v>
      </c>
      <c r="C14" s="13">
        <v>185236.21</v>
      </c>
      <c r="D14" s="13">
        <f t="shared" si="0"/>
        <v>1376272.21</v>
      </c>
      <c r="E14" s="13">
        <v>867351.97</v>
      </c>
      <c r="F14" s="13">
        <v>867351.97</v>
      </c>
      <c r="G14" s="13">
        <f t="shared" si="1"/>
        <v>508920.24</v>
      </c>
    </row>
    <row r="15" spans="1:7" x14ac:dyDescent="0.2">
      <c r="A15" s="12"/>
      <c r="B15" s="4"/>
      <c r="C15" s="4"/>
      <c r="D15" s="4"/>
      <c r="E15" s="4"/>
      <c r="F15" s="4"/>
      <c r="G15" s="4"/>
    </row>
    <row r="16" spans="1:7" x14ac:dyDescent="0.2">
      <c r="A16" s="21" t="s">
        <v>8</v>
      </c>
      <c r="B16" s="14">
        <f>SUM(B5:B14)</f>
        <v>19162731.170000002</v>
      </c>
      <c r="C16" s="14">
        <f t="shared" ref="C16:G16" si="2">SUM(C5:C14)</f>
        <v>1672095.9100000001</v>
      </c>
      <c r="D16" s="14">
        <f t="shared" si="2"/>
        <v>20834827.079999998</v>
      </c>
      <c r="E16" s="14">
        <f t="shared" si="2"/>
        <v>18867134.57</v>
      </c>
      <c r="F16" s="14">
        <f t="shared" si="2"/>
        <v>18860532.73</v>
      </c>
      <c r="G16" s="14">
        <f t="shared" si="2"/>
        <v>1967692.5099999995</v>
      </c>
    </row>
    <row r="18" spans="1:7" x14ac:dyDescent="0.2">
      <c r="A18" s="25"/>
      <c r="B18" s="25"/>
      <c r="C18" s="25"/>
      <c r="D18" s="25"/>
      <c r="E18" s="25"/>
      <c r="F18" s="25"/>
      <c r="G18" s="25"/>
    </row>
    <row r="19" spans="1:7" ht="54.95" customHeight="1" x14ac:dyDescent="0.2">
      <c r="A19" s="28" t="s">
        <v>33</v>
      </c>
      <c r="B19" s="29"/>
      <c r="C19" s="29"/>
      <c r="D19" s="29"/>
      <c r="E19" s="29"/>
      <c r="F19" s="29"/>
      <c r="G19" s="30"/>
    </row>
    <row r="20" spans="1:7" x14ac:dyDescent="0.2">
      <c r="A20" s="15"/>
      <c r="B20" s="9" t="s">
        <v>0</v>
      </c>
      <c r="C20" s="10"/>
      <c r="D20" s="10"/>
      <c r="E20" s="10"/>
      <c r="F20" s="11"/>
      <c r="G20" s="26" t="s">
        <v>1</v>
      </c>
    </row>
    <row r="21" spans="1:7" ht="22.5" x14ac:dyDescent="0.2">
      <c r="A21" s="16" t="s">
        <v>2</v>
      </c>
      <c r="B21" s="3" t="s">
        <v>3</v>
      </c>
      <c r="C21" s="3" t="s">
        <v>4</v>
      </c>
      <c r="D21" s="3" t="s">
        <v>5</v>
      </c>
      <c r="E21" s="3" t="s">
        <v>6</v>
      </c>
      <c r="F21" s="3" t="s">
        <v>7</v>
      </c>
      <c r="G21" s="27"/>
    </row>
    <row r="22" spans="1:7" x14ac:dyDescent="0.2">
      <c r="A22" s="24" t="s">
        <v>32</v>
      </c>
      <c r="B22" s="5"/>
      <c r="C22" s="5"/>
      <c r="D22" s="5"/>
      <c r="E22" s="5"/>
      <c r="F22" s="5"/>
      <c r="G22" s="5"/>
    </row>
    <row r="23" spans="1:7" x14ac:dyDescent="0.2">
      <c r="A23" s="12" t="s">
        <v>9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2">
      <c r="A24" s="12" t="s">
        <v>10</v>
      </c>
      <c r="B24" s="13">
        <v>0</v>
      </c>
      <c r="C24" s="13">
        <v>0</v>
      </c>
      <c r="D24" s="13">
        <f t="shared" ref="D24:D26" si="3">B24+C24</f>
        <v>0</v>
      </c>
      <c r="E24" s="13">
        <v>0</v>
      </c>
      <c r="F24" s="13">
        <v>0</v>
      </c>
      <c r="G24" s="13">
        <f t="shared" ref="G24:G26" si="4">D24-E24</f>
        <v>0</v>
      </c>
    </row>
    <row r="25" spans="1:7" x14ac:dyDescent="0.2">
      <c r="A25" s="12" t="s">
        <v>11</v>
      </c>
      <c r="B25" s="13">
        <v>0</v>
      </c>
      <c r="C25" s="13">
        <v>0</v>
      </c>
      <c r="D25" s="13">
        <f t="shared" si="3"/>
        <v>0</v>
      </c>
      <c r="E25" s="13">
        <v>0</v>
      </c>
      <c r="F25" s="13">
        <v>0</v>
      </c>
      <c r="G25" s="13">
        <f t="shared" si="4"/>
        <v>0</v>
      </c>
    </row>
    <row r="26" spans="1:7" x14ac:dyDescent="0.2">
      <c r="A26" s="12" t="s">
        <v>12</v>
      </c>
      <c r="B26" s="13">
        <v>0</v>
      </c>
      <c r="C26" s="13">
        <v>0</v>
      </c>
      <c r="D26" s="13">
        <f t="shared" si="3"/>
        <v>0</v>
      </c>
      <c r="E26" s="13">
        <v>0</v>
      </c>
      <c r="F26" s="13">
        <v>0</v>
      </c>
      <c r="G26" s="13">
        <f t="shared" si="4"/>
        <v>0</v>
      </c>
    </row>
    <row r="27" spans="1:7" x14ac:dyDescent="0.2">
      <c r="A27" s="2"/>
      <c r="B27" s="7"/>
      <c r="C27" s="7"/>
      <c r="D27" s="7"/>
      <c r="E27" s="7"/>
      <c r="F27" s="7"/>
      <c r="G27" s="7"/>
    </row>
    <row r="28" spans="1:7" x14ac:dyDescent="0.2">
      <c r="A28" s="21" t="s">
        <v>8</v>
      </c>
      <c r="B28" s="14">
        <f t="shared" ref="B28:G28" si="5">SUM(B23:B26)</f>
        <v>0</v>
      </c>
      <c r="C28" s="14">
        <f t="shared" si="5"/>
        <v>0</v>
      </c>
      <c r="D28" s="14">
        <f t="shared" si="5"/>
        <v>0</v>
      </c>
      <c r="E28" s="14">
        <f t="shared" si="5"/>
        <v>0</v>
      </c>
      <c r="F28" s="14">
        <f t="shared" si="5"/>
        <v>0</v>
      </c>
      <c r="G28" s="14">
        <f t="shared" si="5"/>
        <v>0</v>
      </c>
    </row>
    <row r="30" spans="1:7" x14ac:dyDescent="0.2">
      <c r="A30" s="25"/>
      <c r="B30" s="25"/>
      <c r="C30" s="25"/>
      <c r="D30" s="25"/>
      <c r="E30" s="25"/>
      <c r="F30" s="25"/>
      <c r="G30" s="25"/>
    </row>
    <row r="31" spans="1:7" ht="54.95" customHeight="1" x14ac:dyDescent="0.2">
      <c r="A31" s="28" t="s">
        <v>33</v>
      </c>
      <c r="B31" s="29"/>
      <c r="C31" s="29"/>
      <c r="D31" s="29"/>
      <c r="E31" s="29"/>
      <c r="F31" s="29"/>
      <c r="G31" s="30"/>
    </row>
    <row r="32" spans="1:7" x14ac:dyDescent="0.2">
      <c r="A32" s="15"/>
      <c r="B32" s="9" t="s">
        <v>0</v>
      </c>
      <c r="C32" s="10"/>
      <c r="D32" s="10"/>
      <c r="E32" s="10"/>
      <c r="F32" s="11"/>
      <c r="G32" s="26" t="s">
        <v>1</v>
      </c>
    </row>
    <row r="33" spans="1:7" ht="22.5" x14ac:dyDescent="0.2">
      <c r="A33" s="16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27"/>
    </row>
    <row r="34" spans="1:7" x14ac:dyDescent="0.2">
      <c r="A34" s="17"/>
      <c r="B34" s="5"/>
      <c r="C34" s="5"/>
      <c r="D34" s="5"/>
      <c r="E34" s="5"/>
      <c r="F34" s="5"/>
      <c r="G34" s="5"/>
    </row>
    <row r="35" spans="1:7" ht="22.5" x14ac:dyDescent="0.2">
      <c r="A35" s="18" t="s">
        <v>13</v>
      </c>
      <c r="B35" s="13">
        <v>19162731.170000002</v>
      </c>
      <c r="C35" s="13">
        <v>1672095.91</v>
      </c>
      <c r="D35" s="13">
        <f t="shared" ref="D35" si="6">B35+C35</f>
        <v>20834827.080000002</v>
      </c>
      <c r="E35" s="13">
        <v>18867134.57</v>
      </c>
      <c r="F35" s="13">
        <v>18860532.73</v>
      </c>
      <c r="G35" s="13">
        <f t="shared" ref="G35" si="7">D35-E35</f>
        <v>1967692.5100000016</v>
      </c>
    </row>
    <row r="36" spans="1:7" x14ac:dyDescent="0.2">
      <c r="A36" s="18"/>
      <c r="B36" s="6"/>
      <c r="C36" s="6"/>
      <c r="D36" s="6"/>
      <c r="E36" s="6"/>
      <c r="F36" s="6"/>
      <c r="G36" s="6"/>
    </row>
    <row r="37" spans="1:7" x14ac:dyDescent="0.2">
      <c r="A37" s="18" t="s">
        <v>14</v>
      </c>
      <c r="B37" s="13">
        <v>0</v>
      </c>
      <c r="C37" s="13">
        <v>0</v>
      </c>
      <c r="D37" s="13">
        <f t="shared" ref="D37" si="8">B37+C37</f>
        <v>0</v>
      </c>
      <c r="E37" s="13">
        <v>0</v>
      </c>
      <c r="F37" s="13">
        <v>0</v>
      </c>
      <c r="G37" s="13">
        <f t="shared" ref="G37" si="9">D37-E37</f>
        <v>0</v>
      </c>
    </row>
    <row r="38" spans="1:7" x14ac:dyDescent="0.2">
      <c r="A38" s="18"/>
      <c r="B38" s="6"/>
      <c r="C38" s="6"/>
      <c r="D38" s="6"/>
      <c r="E38" s="6"/>
      <c r="F38" s="6"/>
      <c r="G38" s="6"/>
    </row>
    <row r="39" spans="1:7" ht="22.5" x14ac:dyDescent="0.2">
      <c r="A39" s="18" t="s">
        <v>15</v>
      </c>
      <c r="B39" s="13">
        <v>0</v>
      </c>
      <c r="C39" s="13">
        <v>0</v>
      </c>
      <c r="D39" s="13">
        <f t="shared" ref="D39" si="10">B39+C39</f>
        <v>0</v>
      </c>
      <c r="E39" s="13">
        <v>0</v>
      </c>
      <c r="F39" s="13">
        <v>0</v>
      </c>
      <c r="G39" s="13">
        <f t="shared" ref="G39" si="11">D39-E39</f>
        <v>0</v>
      </c>
    </row>
    <row r="40" spans="1:7" x14ac:dyDescent="0.2">
      <c r="A40" s="18"/>
      <c r="B40" s="6"/>
      <c r="C40" s="6"/>
      <c r="D40" s="6"/>
      <c r="E40" s="6"/>
      <c r="F40" s="6"/>
      <c r="G40" s="6"/>
    </row>
    <row r="41" spans="1:7" ht="22.5" x14ac:dyDescent="0.2">
      <c r="A41" s="18" t="s">
        <v>16</v>
      </c>
      <c r="B41" s="13">
        <v>0</v>
      </c>
      <c r="C41" s="13">
        <v>0</v>
      </c>
      <c r="D41" s="13">
        <f t="shared" ref="D41" si="12">B41+C41</f>
        <v>0</v>
      </c>
      <c r="E41" s="13">
        <v>0</v>
      </c>
      <c r="F41" s="13">
        <v>0</v>
      </c>
      <c r="G41" s="13">
        <f t="shared" ref="G41" si="13">D41-E41</f>
        <v>0</v>
      </c>
    </row>
    <row r="42" spans="1:7" x14ac:dyDescent="0.2">
      <c r="A42" s="18"/>
      <c r="B42" s="6"/>
      <c r="C42" s="6"/>
      <c r="D42" s="6"/>
      <c r="E42" s="6"/>
      <c r="F42" s="6"/>
      <c r="G42" s="6"/>
    </row>
    <row r="43" spans="1:7" ht="22.5" x14ac:dyDescent="0.2">
      <c r="A43" s="18" t="s">
        <v>17</v>
      </c>
      <c r="B43" s="13">
        <v>0</v>
      </c>
      <c r="C43" s="13">
        <v>0</v>
      </c>
      <c r="D43" s="13">
        <f t="shared" ref="D43" si="14">B43+C43</f>
        <v>0</v>
      </c>
      <c r="E43" s="13">
        <v>0</v>
      </c>
      <c r="F43" s="13">
        <v>0</v>
      </c>
      <c r="G43" s="13">
        <f t="shared" ref="G43" si="15">D43-E43</f>
        <v>0</v>
      </c>
    </row>
    <row r="44" spans="1:7" x14ac:dyDescent="0.2">
      <c r="A44" s="18"/>
      <c r="B44" s="6"/>
      <c r="C44" s="6"/>
      <c r="D44" s="6"/>
      <c r="E44" s="6"/>
      <c r="F44" s="6"/>
      <c r="G44" s="6"/>
    </row>
    <row r="45" spans="1:7" ht="22.5" x14ac:dyDescent="0.2">
      <c r="A45" s="19" t="s">
        <v>18</v>
      </c>
      <c r="B45" s="13">
        <v>0</v>
      </c>
      <c r="C45" s="13">
        <v>0</v>
      </c>
      <c r="D45" s="13">
        <f t="shared" ref="D45" si="16">B45+C45</f>
        <v>0</v>
      </c>
      <c r="E45" s="13">
        <v>0</v>
      </c>
      <c r="F45" s="13">
        <v>0</v>
      </c>
      <c r="G45" s="13">
        <f t="shared" ref="G45" si="17">D45-E45</f>
        <v>0</v>
      </c>
    </row>
    <row r="46" spans="1:7" x14ac:dyDescent="0.2">
      <c r="A46" s="18"/>
      <c r="B46" s="6"/>
      <c r="C46" s="6"/>
      <c r="D46" s="6"/>
      <c r="E46" s="6"/>
      <c r="F46" s="6"/>
      <c r="G46" s="6"/>
    </row>
    <row r="47" spans="1:7" x14ac:dyDescent="0.2">
      <c r="A47" s="18" t="s">
        <v>19</v>
      </c>
      <c r="B47" s="6"/>
      <c r="C47" s="6"/>
      <c r="D47" s="6"/>
      <c r="E47" s="6"/>
      <c r="F47" s="6"/>
      <c r="G47" s="6"/>
    </row>
    <row r="48" spans="1:7" x14ac:dyDescent="0.2">
      <c r="A48" s="18"/>
      <c r="B48" s="13">
        <v>0</v>
      </c>
      <c r="C48" s="13">
        <v>0</v>
      </c>
      <c r="D48" s="13">
        <f t="shared" ref="D48" si="18">B48+C48</f>
        <v>0</v>
      </c>
      <c r="E48" s="13">
        <v>0</v>
      </c>
      <c r="F48" s="13">
        <v>0</v>
      </c>
      <c r="G48" s="13">
        <f t="shared" ref="G48" si="19">D48-E48</f>
        <v>0</v>
      </c>
    </row>
    <row r="49" spans="1:7" x14ac:dyDescent="0.2">
      <c r="A49" s="18" t="s">
        <v>20</v>
      </c>
      <c r="B49" s="6"/>
      <c r="C49" s="6"/>
      <c r="D49" s="6"/>
      <c r="E49" s="6"/>
      <c r="F49" s="6"/>
      <c r="G49" s="6"/>
    </row>
    <row r="50" spans="1:7" x14ac:dyDescent="0.2">
      <c r="A50" s="20"/>
      <c r="B50" s="7"/>
      <c r="C50" s="7"/>
      <c r="D50" s="7"/>
      <c r="E50" s="7"/>
      <c r="F50" s="7"/>
      <c r="G50" s="7"/>
    </row>
    <row r="51" spans="1:7" x14ac:dyDescent="0.2">
      <c r="A51" s="21" t="s">
        <v>8</v>
      </c>
      <c r="B51" s="14">
        <f>SUM(B34:B50)</f>
        <v>19162731.170000002</v>
      </c>
      <c r="C51" s="14">
        <f t="shared" ref="C51:G51" si="20">SUM(C34:C50)</f>
        <v>1672095.91</v>
      </c>
      <c r="D51" s="14">
        <f t="shared" si="20"/>
        <v>20834827.080000002</v>
      </c>
      <c r="E51" s="14">
        <f t="shared" si="20"/>
        <v>18867134.57</v>
      </c>
      <c r="F51" s="14">
        <f t="shared" si="20"/>
        <v>18860532.73</v>
      </c>
      <c r="G51" s="14">
        <f t="shared" si="20"/>
        <v>1967692.5100000016</v>
      </c>
    </row>
    <row r="53" spans="1:7" x14ac:dyDescent="0.2">
      <c r="A53" s="25" t="s">
        <v>31</v>
      </c>
      <c r="B53" s="25"/>
      <c r="C53" s="25"/>
      <c r="D53" s="25"/>
      <c r="E53" s="25"/>
      <c r="F53" s="25"/>
      <c r="G53" s="25"/>
    </row>
  </sheetData>
  <sheetProtection formatCells="0" formatColumns="0" formatRows="0" insertRows="0" deleteRows="0" autoFilter="0"/>
  <mergeCells count="9">
    <mergeCell ref="A53:G53"/>
    <mergeCell ref="G2:G3"/>
    <mergeCell ref="G20:G21"/>
    <mergeCell ref="G32:G33"/>
    <mergeCell ref="A1:G1"/>
    <mergeCell ref="A19:G19"/>
    <mergeCell ref="A31:G31"/>
    <mergeCell ref="A18:G18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2014-02-10T03:37:14Z</dcterms:created>
  <dcterms:modified xsi:type="dcterms:W3CDTF">2026-01-30T18:55:04Z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