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r\Documents\Archivos Eva 2021\ESTADOS FINANCIEROS\2025\2 trimestre\Página\"/>
    </mc:Choice>
  </mc:AlternateContent>
  <xr:revisionPtr revIDLastSave="0" documentId="13_ncr:1_{15ED16C6-C5C1-42E8-8610-88F1B1D346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6B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2" l="1"/>
  <c r="G19" i="2" s="1"/>
  <c r="D18" i="2"/>
  <c r="G18" i="2" s="1"/>
  <c r="F21" i="2" l="1"/>
  <c r="E21" i="2"/>
  <c r="C21" i="2"/>
  <c r="B21" i="2"/>
  <c r="F9" i="2"/>
  <c r="E9" i="2"/>
  <c r="C9" i="2"/>
  <c r="B9" i="2"/>
  <c r="D30" i="2" l="1"/>
  <c r="G30" i="2" s="1"/>
  <c r="D29" i="2"/>
  <c r="G29" i="2" s="1"/>
  <c r="D28" i="2"/>
  <c r="G28" i="2" s="1"/>
  <c r="D27" i="2"/>
  <c r="G27" i="2" s="1"/>
  <c r="D26" i="2"/>
  <c r="G26" i="2" s="1"/>
  <c r="D25" i="2"/>
  <c r="G25" i="2" s="1"/>
  <c r="D24" i="2"/>
  <c r="G24" i="2" s="1"/>
  <c r="D23" i="2"/>
  <c r="G23" i="2" s="1"/>
  <c r="D22" i="2"/>
  <c r="D17" i="2"/>
  <c r="G17" i="2" s="1"/>
  <c r="D16" i="2"/>
  <c r="G16" i="2" s="1"/>
  <c r="D15" i="2"/>
  <c r="G15" i="2" s="1"/>
  <c r="D14" i="2"/>
  <c r="G14" i="2" s="1"/>
  <c r="D13" i="2"/>
  <c r="G13" i="2" s="1"/>
  <c r="D12" i="2"/>
  <c r="G12" i="2" s="1"/>
  <c r="D11" i="2"/>
  <c r="G11" i="2" s="1"/>
  <c r="D10" i="2"/>
  <c r="G22" i="2" l="1"/>
  <c r="G21" i="2" s="1"/>
  <c r="D21" i="2"/>
  <c r="D9" i="2"/>
  <c r="G10" i="2"/>
  <c r="G9" i="2" s="1"/>
  <c r="E31" i="2" l="1"/>
  <c r="C31" i="2"/>
  <c r="F31" i="2" l="1"/>
  <c r="B31" i="2"/>
  <c r="D31" i="2" s="1"/>
  <c r="G31" i="2" s="1"/>
</calcChain>
</file>

<file path=xl/sharedStrings.xml><?xml version="1.0" encoding="utf-8"?>
<sst xmlns="http://schemas.openxmlformats.org/spreadsheetml/2006/main" count="38" uniqueCount="37">
  <si>
    <t>Estado Analítico del Ejercicio del Presupuesto de Egresos Detallado - LDF</t>
  </si>
  <si>
    <t>(PESOS)</t>
  </si>
  <si>
    <t>Concepto (c)</t>
  </si>
  <si>
    <t>Egresos</t>
  </si>
  <si>
    <t>Subejercicio (e)</t>
  </si>
  <si>
    <t>Aprobado (d)</t>
  </si>
  <si>
    <t>Devengado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</si>
  <si>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</si>
  <si>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</si>
  <si>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</si>
  <si>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Ampliaciones/ (Reducciones)</t>
  </si>
  <si>
    <t>Modificado</t>
  </si>
  <si>
    <t>Pagado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</si>
  <si>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</si>
  <si>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</si>
  <si>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</si>
  <si>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</si>
  <si>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</si>
  <si>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</si>
  <si>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</si>
  <si>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</si>
  <si>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</si>
  <si>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*</t>
  </si>
  <si>
    <t>II. Gasto Etiquetado (II=A+B+C+D+E+F+G+H)</t>
  </si>
  <si>
    <t xml:space="preserve"> SECRETARIA EJECUTIVA DEL SISTEMA ESTATAL ANTICORRUPCIÓN</t>
  </si>
  <si>
    <t>del 01 de Enero al 30 de Junio de 2025</t>
  </si>
  <si>
    <t>Bajo protesta de decir verdad declaramos de los formatos de la LDF son correctos y responsabilidad del ente emisor</t>
  </si>
  <si>
    <t>211213061010000 SECRETARÍA TÉCNICA SESEA</t>
  </si>
  <si>
    <t>211213061020000 COORDINACIÓN ADMINISTRATIVA SESEA</t>
  </si>
  <si>
    <t>211213061030000 DIR VIN, RIES Y POLÍTICAS PUBLICAS SESEA</t>
  </si>
  <si>
    <t>211213061040000 DIR GESTIÓN E INNOVACIÓN TECNOLOG SESEA</t>
  </si>
  <si>
    <t>211213061050000 COORDINACIÓN DE ASUNTOS JURÍDICOS SESEA</t>
  </si>
  <si>
    <t>211213061060000 COORD DE PLANEACIÓN INSTITUCIONAL SESEA</t>
  </si>
  <si>
    <t>211213061070000 COORD DE ARCHIVO INSTITUCIONAL SESEA</t>
  </si>
  <si>
    <t>211213061080000 COORD ANÁL Y SEGUI RECOM NO VINC SESEA</t>
  </si>
  <si>
    <t>211213061090000 UNIDAD DE TRANSPARENCIA SESEA</t>
  </si>
  <si>
    <t>211213061A10000 ÓRGANO INTERNO DE CONTROL SESEA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</si>
</sst>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#,##0_ ;\-#,##0\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43" fontId="6" fillId="0" borderId="0" applyFont="0" applyFill="0" applyBorder="0" applyAlignment="0" applyProtection="0"/>
  </cellStyleXfs>
  <cellXfs count="29">
    <xf numFmtId="0" fontId="0" fillId="0" borderId="0" xfId="0"/>
    <xf numFmtId="0" fontId="0" fillId="0" borderId="12" xfId="0" applyBorder="1" applyAlignment="1">
      <alignment vertical="center"/>
    </xf>
    <xf numFmtId="0" fontId="1" fillId="0" borderId="10" xfId="0" applyFont="1" applyBorder="1" applyAlignment="1">
      <alignment horizontal="left" vertical="center" indent="3"/>
    </xf>
    <xf numFmtId="0" fontId="1" fillId="0" borderId="11" xfId="0" applyFont="1" applyBorder="1" applyAlignment="1">
      <alignment horizontal="left" vertical="center" indent="3"/>
    </xf>
    <xf numFmtId="0" fontId="2" fillId="0" borderId="11" xfId="0" applyFont="1" applyBorder="1" applyAlignment="1">
      <alignment vertical="center"/>
    </xf>
    <xf numFmtId="0" fontId="0" fillId="0" borderId="11" xfId="0" applyBorder="1" applyAlignment="1" applyProtection="1">
      <alignment horizontal="left" vertical="center" indent="6"/>
      <protection locked="0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164" fontId="0" fillId="0" borderId="12" xfId="3" applyNumberFormat="1" applyFont="1" applyBorder="1" applyAlignment="1">
      <alignment vertical="center"/>
    </xf>
    <xf numFmtId="165" fontId="1" fillId="0" borderId="10" xfId="3" applyNumberFormat="1" applyFont="1" applyFill="1" applyBorder="1" applyAlignment="1" applyProtection="1">
      <alignment vertical="center"/>
      <protection locked="0"/>
    </xf>
    <xf numFmtId="165" fontId="0" fillId="0" borderId="11" xfId="3" applyNumberFormat="1" applyFont="1" applyFill="1" applyBorder="1" applyAlignment="1" applyProtection="1">
      <alignment vertical="center"/>
      <protection locked="0"/>
    </xf>
    <xf numFmtId="165" fontId="0" fillId="0" borderId="11" xfId="3" applyNumberFormat="1" applyFont="1" applyFill="1" applyBorder="1" applyAlignment="1">
      <alignment vertical="center"/>
    </xf>
    <xf numFmtId="165" fontId="1" fillId="0" borderId="11" xfId="3" applyNumberFormat="1" applyFont="1" applyFill="1" applyBorder="1" applyAlignment="1" applyProtection="1">
      <alignment vertical="center"/>
      <protection locked="0"/>
    </xf>
    <xf numFmtId="165" fontId="6" fillId="0" borderId="11" xfId="3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2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4">
    <cellStyle name="Millares" xfId="3" builtinId="3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3"/>
  <sheetViews>
    <sheetView showGridLines="0" tabSelected="1" zoomScaleNormal="100" workbookViewId="0">
      <selection activeCell="A19" sqref="A19:J19"/>
    </sheetView>
  </sheetViews>
  <sheetFormatPr baseColWidth="10" defaultRowHeight="15" x14ac:dyDescent="0.25"/>
  <cols>
    <col min="1" max="1" width="58.140625" customWidth="1"/>
    <col min="2" max="7" width="21.7109375" customWidth="1"/>
  </cols>
  <sheetData>
    <row r="1" spans="1:7" ht="53.25" customHeight="1" x14ac:dyDescent="0.25">
      <c r="A1" s="14" t="s">
        <v>8</v>
      </c>
      <c r="B1" s="14"/>
      <c r="C1" s="14"/>
      <c r="D1" s="14"/>
      <c r="E1" s="14"/>
      <c r="F1" s="14"/>
      <c r="G1" s="14"/>
    </row>
    <row r="2" spans="1:7" x14ac:dyDescent="0.25">
      <c r="A2" s="23" t="s">
        <v>24</v>
      </c>
      <c r="B2" s="24"/>
      <c r="C2" s="24"/>
      <c r="D2" s="24"/>
      <c r="E2" s="24"/>
      <c r="F2" s="24"/>
      <c r="G2" s="25"/>
    </row>
    <row r="3" spans="1:7" x14ac:dyDescent="0.25">
      <c r="A3" s="26" t="s">
        <v>0</v>
      </c>
      <c r="B3" s="27"/>
      <c r="C3" s="27"/>
      <c r="D3" s="27"/>
      <c r="E3" s="27"/>
      <c r="F3" s="27"/>
      <c r="G3" s="28"/>
    </row>
    <row r="4" spans="1:7" x14ac:dyDescent="0.25">
      <c r="A4" s="26" t="s">
        <v>9</v>
      </c>
      <c r="B4" s="27"/>
      <c r="C4" s="27"/>
      <c r="D4" s="27"/>
      <c r="E4" s="27"/>
      <c r="F4" s="27"/>
      <c r="G4" s="28"/>
    </row>
    <row r="5" spans="1:7" x14ac:dyDescent="0.25">
      <c r="A5" s="26" t="s">
        <v>25</v>
      </c>
      <c r="B5" s="27"/>
      <c r="C5" s="27"/>
      <c r="D5" s="27"/>
      <c r="E5" s="27"/>
      <c r="F5" s="27"/>
      <c r="G5" s="28"/>
    </row>
    <row r="6" spans="1:7" x14ac:dyDescent="0.25">
      <c r="A6" s="17" t="s">
        <v>1</v>
      </c>
      <c r="B6" s="18"/>
      <c r="C6" s="18"/>
      <c r="D6" s="18"/>
      <c r="E6" s="18"/>
      <c r="F6" s="18"/>
      <c r="G6" s="19"/>
    </row>
    <row r="7" spans="1:7" x14ac:dyDescent="0.25">
      <c r="A7" s="15" t="s">
        <v>2</v>
      </c>
      <c r="B7" s="20" t="s">
        <v>3</v>
      </c>
      <c r="C7" s="20"/>
      <c r="D7" s="20"/>
      <c r="E7" s="20"/>
      <c r="F7" s="20"/>
      <c r="G7" s="21" t="s">
        <v>4</v>
      </c>
    </row>
    <row r="8" spans="1:7" ht="30" x14ac:dyDescent="0.25">
      <c r="A8" s="16"/>
      <c r="B8" s="6" t="s">
        <v>5</v>
      </c>
      <c r="C8" s="7" t="s">
        <v>10</v>
      </c>
      <c r="D8" s="6" t="s">
        <v>11</v>
      </c>
      <c r="E8" s="6" t="s">
        <v>6</v>
      </c>
      <c r="F8" s="6" t="s">
        <v>12</v>
      </c>
      <c r="G8" s="22"/>
    </row>
    <row r="9" spans="1:7" x14ac:dyDescent="0.25">
      <c r="A9" s="2" t="s">
        <v>13</v>
      </c>
      <c r="B9" s="9">
        <f>SUM(B10:B20)</f>
        <v>19162731.170000002</v>
      </c>
      <c r="C9" s="9">
        <f t="shared" ref="C9:G9" si="0">SUM(C10:C20)</f>
        <v>1558491.3099999998</v>
      </c>
      <c r="D9" s="9">
        <f t="shared" si="0"/>
        <v>20721222.479999997</v>
      </c>
      <c r="E9" s="9">
        <f t="shared" si="0"/>
        <v>8793654.6899999995</v>
      </c>
      <c r="F9" s="9">
        <f t="shared" si="0"/>
        <v>8793654.6899999995</v>
      </c>
      <c r="G9" s="9">
        <f t="shared" si="0"/>
        <v>11927567.789999999</v>
      </c>
    </row>
    <row r="10" spans="1:7" x14ac:dyDescent="0.25">
      <c r="A10" s="5" t="s">
        <v>27</v>
      </c>
      <c r="B10" s="13">
        <v>8179172.0599999996</v>
      </c>
      <c r="C10" s="13">
        <v>-10460.75</v>
      </c>
      <c r="D10" s="10">
        <f>B10+C10</f>
        <v>8168711.3099999996</v>
      </c>
      <c r="E10" s="13">
        <v>3715908.49</v>
      </c>
      <c r="F10" s="13">
        <v>3715908.49</v>
      </c>
      <c r="G10" s="10">
        <f>D10-E10</f>
        <v>4452802.8199999994</v>
      </c>
    </row>
    <row r="11" spans="1:7" x14ac:dyDescent="0.25">
      <c r="A11" s="5" t="s">
        <v>28</v>
      </c>
      <c r="B11" s="13">
        <v>2795851.53</v>
      </c>
      <c r="C11" s="13">
        <v>112167.91</v>
      </c>
      <c r="D11" s="10">
        <f t="shared" ref="D11:D17" si="1">B11+C11</f>
        <v>2908019.44</v>
      </c>
      <c r="E11" s="13">
        <v>1203036.7</v>
      </c>
      <c r="F11" s="13">
        <v>1203036.7</v>
      </c>
      <c r="G11" s="10">
        <f t="shared" ref="G11:G17" si="2">D11-E11</f>
        <v>1704982.74</v>
      </c>
    </row>
    <row r="12" spans="1:7" x14ac:dyDescent="0.25">
      <c r="A12" s="5" t="s">
        <v>29</v>
      </c>
      <c r="B12" s="13">
        <v>1885830.67</v>
      </c>
      <c r="C12" s="13">
        <v>411014.26</v>
      </c>
      <c r="D12" s="10">
        <f t="shared" si="1"/>
        <v>2296844.9299999997</v>
      </c>
      <c r="E12" s="13">
        <v>742956.46</v>
      </c>
      <c r="F12" s="13">
        <v>742956.46</v>
      </c>
      <c r="G12" s="10">
        <f t="shared" si="2"/>
        <v>1553888.4699999997</v>
      </c>
    </row>
    <row r="13" spans="1:7" x14ac:dyDescent="0.25">
      <c r="A13" s="5" t="s">
        <v>30</v>
      </c>
      <c r="B13" s="13">
        <v>2004281.17</v>
      </c>
      <c r="C13" s="13">
        <v>697989.21</v>
      </c>
      <c r="D13" s="10">
        <f t="shared" si="1"/>
        <v>2702270.38</v>
      </c>
      <c r="E13" s="13">
        <v>1255871.6000000001</v>
      </c>
      <c r="F13" s="13">
        <v>1255871.6000000001</v>
      </c>
      <c r="G13" s="10">
        <f t="shared" si="2"/>
        <v>1446398.7799999998</v>
      </c>
    </row>
    <row r="14" spans="1:7" x14ac:dyDescent="0.25">
      <c r="A14" s="5" t="s">
        <v>31</v>
      </c>
      <c r="B14" s="13">
        <v>1200068.27</v>
      </c>
      <c r="C14" s="13">
        <v>171687.47</v>
      </c>
      <c r="D14" s="10">
        <f t="shared" si="1"/>
        <v>1371755.74</v>
      </c>
      <c r="E14" s="13">
        <v>513833.02</v>
      </c>
      <c r="F14" s="13">
        <v>513833.02</v>
      </c>
      <c r="G14" s="10">
        <f t="shared" si="2"/>
        <v>857922.72</v>
      </c>
    </row>
    <row r="15" spans="1:7" x14ac:dyDescent="0.25">
      <c r="A15" s="5" t="s">
        <v>32</v>
      </c>
      <c r="B15" s="13">
        <v>557797.47</v>
      </c>
      <c r="C15" s="13">
        <v>50856</v>
      </c>
      <c r="D15" s="10">
        <f t="shared" si="1"/>
        <v>608653.47</v>
      </c>
      <c r="E15" s="13">
        <v>262773.71999999997</v>
      </c>
      <c r="F15" s="13">
        <v>262773.71999999997</v>
      </c>
      <c r="G15" s="10">
        <f t="shared" si="2"/>
        <v>345879.75</v>
      </c>
    </row>
    <row r="16" spans="1:7" x14ac:dyDescent="0.25">
      <c r="A16" s="5" t="s">
        <v>33</v>
      </c>
      <c r="B16" s="13">
        <v>278812</v>
      </c>
      <c r="C16" s="13">
        <v>-23234.33</v>
      </c>
      <c r="D16" s="10">
        <f t="shared" si="1"/>
        <v>255577.66999999998</v>
      </c>
      <c r="E16" s="13">
        <v>116171.65</v>
      </c>
      <c r="F16" s="13">
        <v>116171.65</v>
      </c>
      <c r="G16" s="10">
        <f t="shared" si="2"/>
        <v>139406.01999999999</v>
      </c>
    </row>
    <row r="17" spans="1:7" x14ac:dyDescent="0.25">
      <c r="A17" s="5" t="s">
        <v>34</v>
      </c>
      <c r="B17" s="13">
        <v>791070</v>
      </c>
      <c r="C17" s="13">
        <v>-36764.67</v>
      </c>
      <c r="D17" s="10">
        <f t="shared" si="1"/>
        <v>754305.33</v>
      </c>
      <c r="E17" s="13">
        <v>338984.16</v>
      </c>
      <c r="F17" s="13">
        <v>338984.16</v>
      </c>
      <c r="G17" s="10">
        <f t="shared" si="2"/>
        <v>415321.17</v>
      </c>
    </row>
    <row r="18" spans="1:7" x14ac:dyDescent="0.25">
      <c r="A18" s="5" t="s">
        <v>35</v>
      </c>
      <c r="B18" s="13">
        <v>278812</v>
      </c>
      <c r="C18" s="13">
        <v>0</v>
      </c>
      <c r="D18" s="10">
        <f t="shared" ref="D18" si="3">B18+C18</f>
        <v>278812</v>
      </c>
      <c r="E18" s="13">
        <v>139405.97</v>
      </c>
      <c r="F18" s="13">
        <v>139405.97</v>
      </c>
      <c r="G18" s="10">
        <f t="shared" ref="G18" si="4">D18-E18</f>
        <v>139406.03</v>
      </c>
    </row>
    <row r="19" spans="1:7" x14ac:dyDescent="0.25">
      <c r="A19" s="5" t="s">
        <v>36</v>
      </c>
      <c r="B19" s="13">
        <v>1191036</v>
      </c>
      <c r="C19" s="13">
        <v>185236.21</v>
      </c>
      <c r="D19" s="10">
        <f t="shared" ref="D19" si="5">B19+C19</f>
        <v>1376272.21</v>
      </c>
      <c r="E19" s="13">
        <v>504712.92</v>
      </c>
      <c r="F19" s="13">
        <v>504712.92</v>
      </c>
      <c r="G19" s="10">
        <f t="shared" ref="G19" si="6">D19-E19</f>
        <v>871559.29</v>
      </c>
    </row>
    <row r="20" spans="1:7" x14ac:dyDescent="0.25">
      <c r="A20" s="4" t="s">
        <v>22</v>
      </c>
      <c r="B20" s="11"/>
      <c r="C20" s="11"/>
      <c r="D20" s="11"/>
      <c r="E20" s="11"/>
      <c r="F20" s="11"/>
      <c r="G20" s="11"/>
    </row>
    <row r="21" spans="1:7" x14ac:dyDescent="0.25">
      <c r="A21" s="3" t="s">
        <v>23</v>
      </c>
      <c r="B21" s="12">
        <f>SUM(B22:B30)</f>
        <v>0</v>
      </c>
      <c r="C21" s="12">
        <f t="shared" ref="C21:G21" si="7">SUM(C22:C30)</f>
        <v>0</v>
      </c>
      <c r="D21" s="12">
        <f t="shared" si="7"/>
        <v>0</v>
      </c>
      <c r="E21" s="12">
        <f t="shared" si="7"/>
        <v>0</v>
      </c>
      <c r="F21" s="12">
        <f t="shared" si="7"/>
        <v>0</v>
      </c>
      <c r="G21" s="12">
        <f t="shared" si="7"/>
        <v>0</v>
      </c>
    </row>
    <row r="22" spans="1:7" x14ac:dyDescent="0.25">
      <c r="A22" s="5" t="s">
        <v>14</v>
      </c>
      <c r="B22" s="10">
        <v>0</v>
      </c>
      <c r="C22" s="10">
        <v>0</v>
      </c>
      <c r="D22" s="10">
        <f t="shared" ref="D22:D30" si="8">B22+C22</f>
        <v>0</v>
      </c>
      <c r="E22" s="10">
        <v>0</v>
      </c>
      <c r="F22" s="10">
        <v>0</v>
      </c>
      <c r="G22" s="10">
        <f t="shared" ref="G22:G30" si="9">D22-E22</f>
        <v>0</v>
      </c>
    </row>
    <row r="23" spans="1:7" x14ac:dyDescent="0.25">
      <c r="A23" s="5" t="s">
        <v>15</v>
      </c>
      <c r="B23" s="10">
        <v>0</v>
      </c>
      <c r="C23" s="10">
        <v>0</v>
      </c>
      <c r="D23" s="10">
        <f t="shared" si="8"/>
        <v>0</v>
      </c>
      <c r="E23" s="10">
        <v>0</v>
      </c>
      <c r="F23" s="10">
        <v>0</v>
      </c>
      <c r="G23" s="10">
        <f t="shared" si="9"/>
        <v>0</v>
      </c>
    </row>
    <row r="24" spans="1:7" x14ac:dyDescent="0.25">
      <c r="A24" s="5" t="s">
        <v>16</v>
      </c>
      <c r="B24" s="10">
        <v>0</v>
      </c>
      <c r="C24" s="10">
        <v>0</v>
      </c>
      <c r="D24" s="10">
        <f t="shared" si="8"/>
        <v>0</v>
      </c>
      <c r="E24" s="10">
        <v>0</v>
      </c>
      <c r="F24" s="10">
        <v>0</v>
      </c>
      <c r="G24" s="10">
        <f t="shared" si="9"/>
        <v>0</v>
      </c>
    </row>
    <row r="25" spans="1:7" x14ac:dyDescent="0.25">
      <c r="A25" s="5" t="s">
        <v>17</v>
      </c>
      <c r="B25" s="10">
        <v>0</v>
      </c>
      <c r="C25" s="10">
        <v>0</v>
      </c>
      <c r="D25" s="10">
        <f t="shared" si="8"/>
        <v>0</v>
      </c>
      <c r="E25" s="10">
        <v>0</v>
      </c>
      <c r="F25" s="10">
        <v>0</v>
      </c>
      <c r="G25" s="10">
        <f t="shared" si="9"/>
        <v>0</v>
      </c>
    </row>
    <row r="26" spans="1:7" x14ac:dyDescent="0.25">
      <c r="A26" s="5" t="s">
        <v>18</v>
      </c>
      <c r="B26" s="10">
        <v>0</v>
      </c>
      <c r="C26" s="10">
        <v>0</v>
      </c>
      <c r="D26" s="10">
        <f t="shared" si="8"/>
        <v>0</v>
      </c>
      <c r="E26" s="10">
        <v>0</v>
      </c>
      <c r="F26" s="10">
        <v>0</v>
      </c>
      <c r="G26" s="10">
        <f t="shared" si="9"/>
        <v>0</v>
      </c>
    </row>
    <row r="27" spans="1:7" x14ac:dyDescent="0.25">
      <c r="A27" s="5" t="s">
        <v>19</v>
      </c>
      <c r="B27" s="10">
        <v>0</v>
      </c>
      <c r="C27" s="10">
        <v>0</v>
      </c>
      <c r="D27" s="10">
        <f t="shared" si="8"/>
        <v>0</v>
      </c>
      <c r="E27" s="10">
        <v>0</v>
      </c>
      <c r="F27" s="10">
        <v>0</v>
      </c>
      <c r="G27" s="10">
        <f t="shared" si="9"/>
        <v>0</v>
      </c>
    </row>
    <row r="28" spans="1:7" x14ac:dyDescent="0.25">
      <c r="A28" s="5" t="s">
        <v>20</v>
      </c>
      <c r="B28" s="10">
        <v>0</v>
      </c>
      <c r="C28" s="10">
        <v>0</v>
      </c>
      <c r="D28" s="10">
        <f t="shared" si="8"/>
        <v>0</v>
      </c>
      <c r="E28" s="10">
        <v>0</v>
      </c>
      <c r="F28" s="10">
        <v>0</v>
      </c>
      <c r="G28" s="10">
        <f t="shared" si="9"/>
        <v>0</v>
      </c>
    </row>
    <row r="29" spans="1:7" x14ac:dyDescent="0.25">
      <c r="A29" s="5" t="s">
        <v>21</v>
      </c>
      <c r="B29" s="10">
        <v>0</v>
      </c>
      <c r="C29" s="10">
        <v>0</v>
      </c>
      <c r="D29" s="10">
        <f t="shared" si="8"/>
        <v>0</v>
      </c>
      <c r="E29" s="10">
        <v>0</v>
      </c>
      <c r="F29" s="10">
        <v>0</v>
      </c>
      <c r="G29" s="10">
        <f t="shared" si="9"/>
        <v>0</v>
      </c>
    </row>
    <row r="30" spans="1:7" x14ac:dyDescent="0.25">
      <c r="A30" s="4" t="s">
        <v>22</v>
      </c>
      <c r="B30" s="11"/>
      <c r="C30" s="11"/>
      <c r="D30" s="10">
        <f t="shared" si="8"/>
        <v>0</v>
      </c>
      <c r="E30" s="10"/>
      <c r="F30" s="10"/>
      <c r="G30" s="10">
        <f t="shared" si="9"/>
        <v>0</v>
      </c>
    </row>
    <row r="31" spans="1:7" x14ac:dyDescent="0.25">
      <c r="A31" s="3" t="s">
        <v>7</v>
      </c>
      <c r="B31" s="12">
        <f>B9+B21</f>
        <v>19162731.170000002</v>
      </c>
      <c r="C31" s="12">
        <f t="shared" ref="C31:F31" si="10">C9+C21</f>
        <v>1558491.3099999998</v>
      </c>
      <c r="D31" s="12">
        <f>B31+C31</f>
        <v>20721222.48</v>
      </c>
      <c r="E31" s="12">
        <f t="shared" si="10"/>
        <v>8793654.6899999995</v>
      </c>
      <c r="F31" s="12">
        <f t="shared" si="10"/>
        <v>8793654.6899999995</v>
      </c>
      <c r="G31" s="12">
        <f>D31-E31</f>
        <v>11927567.790000001</v>
      </c>
    </row>
    <row r="32" spans="1:7" x14ac:dyDescent="0.25">
      <c r="A32" s="1"/>
      <c r="B32" s="8"/>
      <c r="C32" s="8"/>
      <c r="D32" s="8"/>
      <c r="E32" s="8"/>
      <c r="F32" s="8"/>
      <c r="G32" s="8"/>
    </row>
    <row r="33" spans="1:1" x14ac:dyDescent="0.25">
      <c r="A33" t="s">
        <v>26</v>
      </c>
    </row>
  </sheetData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pageMargins left="0.25" right="0.25" top="0.75" bottom="0.75" header="0.3" footer="0.3"/>
  <pageSetup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coordinaciones sesea</cp:lastModifiedBy>
  <cp:lastPrinted>2018-12-04T18:00:32Z</cp:lastPrinted>
  <dcterms:created xsi:type="dcterms:W3CDTF">2018-11-21T18:09:30Z</dcterms:created>
  <dcterms:modified xsi:type="dcterms:W3CDTF">2025-07-24T16:05:35Z</dcterms:modified>
</cp:coreProperties>
</file>