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9C98EA03-FD9E-4ABB-A244-5CADD9921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l="1"/>
  <c r="H21" i="4"/>
  <c r="H39" i="4" s="1"/>
  <c r="E31" i="4"/>
  <c r="E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<sst xmlns="http://schemas.openxmlformats.org/spreadsheetml/2006/main" count="99" uniqueCount="51">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</sst>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44</xdr:row>
      <xdr:rowOff>9525</xdr:rowOff>
    </xdr:from>
    <xdr:to>
      <xdr:col>7</xdr:col>
      <xdr:colOff>647699</xdr:colOff>
      <xdr:row>49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47ECC-37FA-440E-85A9-7FA79EB1E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8458200"/>
          <a:ext cx="934402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38" zoomScaleNormal="100" workbookViewId="0">
      <selection sqref="A1:H50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75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30.31</v>
      </c>
      <c r="E11" s="22">
        <f t="shared" si="2"/>
        <v>30.31</v>
      </c>
      <c r="F11" s="22">
        <v>30.31</v>
      </c>
      <c r="G11" s="22">
        <v>30.31</v>
      </c>
      <c r="H11" s="22">
        <f t="shared" si="3"/>
        <v>30.31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17973640.91</v>
      </c>
      <c r="D13" s="22">
        <v>653276.74</v>
      </c>
      <c r="E13" s="22">
        <f t="shared" si="2"/>
        <v>18626917.649999999</v>
      </c>
      <c r="F13" s="22">
        <v>18626917.649999999</v>
      </c>
      <c r="G13" s="22">
        <v>18626917.649999999</v>
      </c>
      <c r="H13" s="22">
        <f t="shared" si="3"/>
        <v>653276.73999999836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17973640.91</v>
      </c>
      <c r="D16" s="23">
        <f t="shared" ref="D16:H16" si="6">SUM(D5:D14)</f>
        <v>653307.05000000005</v>
      </c>
      <c r="E16" s="23">
        <f t="shared" si="6"/>
        <v>18626947.959999997</v>
      </c>
      <c r="F16" s="23">
        <f t="shared" si="6"/>
        <v>18626947.959999997</v>
      </c>
      <c r="G16" s="11">
        <f t="shared" si="6"/>
        <v>18626947.959999997</v>
      </c>
      <c r="H16" s="12">
        <f t="shared" si="6"/>
        <v>653307.04999999842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17973640.91</v>
      </c>
      <c r="D31" s="26">
        <f t="shared" si="14"/>
        <v>653307.05000000005</v>
      </c>
      <c r="E31" s="26">
        <f t="shared" si="14"/>
        <v>18626947.959999997</v>
      </c>
      <c r="F31" s="26">
        <f t="shared" si="14"/>
        <v>18626947.959999997</v>
      </c>
      <c r="G31" s="26">
        <f t="shared" si="14"/>
        <v>18626947.959999997</v>
      </c>
      <c r="H31" s="26">
        <f t="shared" si="14"/>
        <v>653307.04999999842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30.31</v>
      </c>
      <c r="E34" s="25">
        <f>C34+D34</f>
        <v>30.31</v>
      </c>
      <c r="F34" s="25">
        <v>30.31</v>
      </c>
      <c r="G34" s="25">
        <v>30.31</v>
      </c>
      <c r="H34" s="25">
        <f t="shared" si="15"/>
        <v>30.31</v>
      </c>
      <c r="I34" s="45" t="s">
        <v>42</v>
      </c>
    </row>
    <row r="35" spans="1:9" ht="22.5" x14ac:dyDescent="0.2">
      <c r="A35" s="16"/>
      <c r="B35" s="17" t="s">
        <v>26</v>
      </c>
      <c r="C35" s="25">
        <v>17973640.91</v>
      </c>
      <c r="D35" s="25">
        <v>653276.74</v>
      </c>
      <c r="E35" s="25">
        <f>C35+D35</f>
        <v>18626917.649999999</v>
      </c>
      <c r="F35" s="25">
        <v>18626917.649999999</v>
      </c>
      <c r="G35" s="25">
        <v>18626917.649999999</v>
      </c>
      <c r="H35" s="25">
        <f t="shared" ref="H35" si="16">G35-C35</f>
        <v>653276.73999999836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17973640.91</v>
      </c>
      <c r="D39" s="23">
        <f t="shared" ref="D39:H39" si="18">SUM(D37+D31+D21)</f>
        <v>653307.05000000005</v>
      </c>
      <c r="E39" s="23">
        <f t="shared" si="18"/>
        <v>18626947.959999997</v>
      </c>
      <c r="F39" s="23">
        <f t="shared" si="18"/>
        <v>18626947.959999997</v>
      </c>
      <c r="G39" s="23">
        <f t="shared" si="18"/>
        <v>18626947.959999997</v>
      </c>
      <c r="H39" s="12">
        <f t="shared" si="18"/>
        <v>653307.04999999842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2019-04-05T21:16:20Z</cp:lastPrinted>
  <dcterms:created xsi:type="dcterms:W3CDTF">2012-12-11T20:48:19Z</dcterms:created>
  <dcterms:modified xsi:type="dcterms:W3CDTF">2023-01-17T15:57:46Z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