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Formatos ASEG\"/>
    </mc:Choice>
  </mc:AlternateContent>
  <xr:revisionPtr revIDLastSave="0" documentId="13_ncr:1_{2132A3F4-8B30-4532-AC98-011B255C8B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B49" i="2"/>
  <c r="C48" i="2"/>
  <c r="C59" i="2" s="1"/>
  <c r="B48" i="2"/>
  <c r="B59" i="2" s="1"/>
  <c r="C41" i="2"/>
  <c r="C45" i="2" s="1"/>
  <c r="B41" i="2"/>
  <c r="B45" i="2" s="1"/>
  <c r="C36" i="2"/>
  <c r="B36" i="2"/>
  <c r="C16" i="2"/>
  <c r="B16" i="2"/>
  <c r="C4" i="2"/>
  <c r="C33" i="2" s="1"/>
  <c r="B4" i="2"/>
  <c r="B33" i="2" s="1"/>
  <c r="C2" i="2"/>
  <c r="B61" i="2" l="1"/>
  <c r="C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<sst xmlns="http://schemas.openxmlformats.org/spreadsheetml/2006/main" count="58" uniqueCount="50">
  <si>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</si>
  <si>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</si>
  <si>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</si>
  <si>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</si>
  <si>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</si>
  <si>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</si>
  <si>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</si>
  <si>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</si>
  <si>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</si>
  <si>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</si>
  <si>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</si>
  <si>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</si>
  <si>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</si>
  <si>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</si>
  <si>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</si>
  <si>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</si>
  <si>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</si>
  <si>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</si>
  <si>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</si>
  <si>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</si>
  <si>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</si>
  <si>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</si>
  <si>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</si>
  <si>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</si>
  <si>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</si>
  <si>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</si>
  <si>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</si>
  <si>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</si>
  <si>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</si>
  <si>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</si>
  <si>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</si>
  <si>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</si>
  <si>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</si>
  <si>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</si>
  <si>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</si>
  <si>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</si>
  <si>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</si>
  <si>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</si>
  <si>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</si>
  <si>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</si>
  <si>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</si>
  <si>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</si>
  <si>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</si>
  <si>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</si>
  <si>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</si>
  <si>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</si>
  <si>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</si>
  <si>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</si>
  <si>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</si>
  <si>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SECRETARIA EJECUTIVA DEL SISTEMA ESTATAL ANTICORRUPCIÓN
Estado de Flujos de Efectivo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</si>
</sst>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f>SUM(B5:B14)</f>
        <v>20835216.829999998</v>
      </c>
      <c r="C4" s="13">
        <f>SUM(C5:C14)</f>
        <v>20585759.740000002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4">
        <v>0</v>
      </c>
      <c r="C9" s="14">
        <v>0</v>
      </c>
    </row>
    <row r="10" spans="1:3" ht="11.25" customHeight="1" x14ac:dyDescent="0.2">
      <c r="A10" s="7" t="s">
        <v>8</v>
      </c>
      <c r="B10" s="14">
        <v>0</v>
      </c>
      <c r="C10" s="14">
        <v>0</v>
      </c>
    </row>
    <row r="11" spans="1:3" ht="11.25" customHeight="1" x14ac:dyDescent="0.2">
      <c r="A11" s="7" t="s">
        <v>9</v>
      </c>
      <c r="B11" s="14">
        <v>389.75</v>
      </c>
      <c r="C11" s="14">
        <v>187.82</v>
      </c>
    </row>
    <row r="12" spans="1:3" ht="22.5" x14ac:dyDescent="0.2">
      <c r="A12" s="7" t="s">
        <v>10</v>
      </c>
      <c r="B12" s="14">
        <v>0</v>
      </c>
      <c r="C12" s="14">
        <v>0</v>
      </c>
    </row>
    <row r="13" spans="1:3" ht="11.25" customHeight="1" x14ac:dyDescent="0.2">
      <c r="A13" s="7" t="s">
        <v>11</v>
      </c>
      <c r="B13" s="14">
        <v>20834827.079999998</v>
      </c>
      <c r="C13" s="14">
        <v>20585571.920000002</v>
      </c>
    </row>
    <row r="14" spans="1:3" ht="11.25" customHeight="1" x14ac:dyDescent="0.2">
      <c r="A14" s="7" t="s">
        <v>12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13</v>
      </c>
      <c r="B16" s="13">
        <f>SUM(B17:B32)</f>
        <v>18860532.73</v>
      </c>
      <c r="C16" s="13">
        <f>SUM(C17:C32)</f>
        <v>18412263.359999999</v>
      </c>
    </row>
    <row r="17" spans="1:3" ht="11.25" customHeight="1" x14ac:dyDescent="0.2">
      <c r="A17" s="7" t="s">
        <v>14</v>
      </c>
      <c r="B17" s="14">
        <v>9808224.5899999999</v>
      </c>
      <c r="C17" s="14">
        <v>9279328.2300000004</v>
      </c>
    </row>
    <row r="18" spans="1:3" ht="11.25" customHeight="1" x14ac:dyDescent="0.2">
      <c r="A18" s="7" t="s">
        <v>15</v>
      </c>
      <c r="B18" s="14">
        <v>165503.32</v>
      </c>
      <c r="C18" s="14">
        <v>195955.04</v>
      </c>
    </row>
    <row r="19" spans="1:3" ht="11.25" customHeight="1" x14ac:dyDescent="0.2">
      <c r="A19" s="7" t="s">
        <v>16</v>
      </c>
      <c r="B19" s="14">
        <v>8886804.8200000003</v>
      </c>
      <c r="C19" s="14">
        <v>8936980.0899999999</v>
      </c>
    </row>
    <row r="20" spans="1:3" ht="11.25" customHeight="1" x14ac:dyDescent="0.2">
      <c r="A20" s="7" t="s">
        <v>17</v>
      </c>
      <c r="B20" s="14">
        <v>0</v>
      </c>
      <c r="C20" s="14">
        <v>0</v>
      </c>
    </row>
    <row r="21" spans="1:3" ht="11.25" customHeight="1" x14ac:dyDescent="0.2">
      <c r="A21" s="7" t="s">
        <v>18</v>
      </c>
      <c r="B21" s="14">
        <v>0</v>
      </c>
      <c r="C21" s="14">
        <v>0</v>
      </c>
    </row>
    <row r="22" spans="1:3" ht="11.25" customHeight="1" x14ac:dyDescent="0.2">
      <c r="A22" s="7" t="s">
        <v>19</v>
      </c>
      <c r="B22" s="14">
        <v>0</v>
      </c>
      <c r="C22" s="14">
        <v>0</v>
      </c>
    </row>
    <row r="23" spans="1:3" ht="11.25" customHeight="1" x14ac:dyDescent="0.2">
      <c r="A23" s="7" t="s">
        <v>20</v>
      </c>
      <c r="B23" s="14">
        <v>0</v>
      </c>
      <c r="C23" s="14">
        <v>0</v>
      </c>
    </row>
    <row r="24" spans="1:3" ht="11.25" customHeight="1" x14ac:dyDescent="0.2">
      <c r="A24" s="7" t="s">
        <v>21</v>
      </c>
      <c r="B24" s="14">
        <v>0</v>
      </c>
      <c r="C24" s="14">
        <v>0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0</v>
      </c>
      <c r="C31" s="14">
        <v>0</v>
      </c>
    </row>
    <row r="32" spans="1:3" ht="11.25" customHeight="1" x14ac:dyDescent="0.2">
      <c r="A32" s="7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f>B4-B16</f>
        <v>1974684.0999999978</v>
      </c>
      <c r="C33" s="13">
        <f>C4-C16</f>
        <v>2173496.3800000027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13</v>
      </c>
      <c r="B41" s="13">
        <f>SUM(B42:B44)</f>
        <v>0</v>
      </c>
      <c r="C41" s="13">
        <f>SUM(C42:C44)</f>
        <v>30482.48</v>
      </c>
    </row>
    <row r="42" spans="1:3" ht="11.25" customHeight="1" x14ac:dyDescent="0.2">
      <c r="A42" s="7" t="s">
        <v>32</v>
      </c>
      <c r="B42" s="14">
        <v>0</v>
      </c>
      <c r="C42" s="14">
        <v>0</v>
      </c>
    </row>
    <row r="43" spans="1:3" ht="11.25" customHeight="1" x14ac:dyDescent="0.2">
      <c r="A43" s="7" t="s">
        <v>33</v>
      </c>
      <c r="B43" s="14">
        <v>0</v>
      </c>
      <c r="C43" s="14">
        <v>30482.48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f>B36-B41</f>
        <v>0</v>
      </c>
      <c r="C45" s="13">
        <f>C36-C41</f>
        <v>-30482.48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37</v>
      </c>
      <c r="B47" s="15"/>
      <c r="C47" s="15"/>
    </row>
    <row r="48" spans="1:3" ht="11.25" customHeight="1" x14ac:dyDescent="0.2">
      <c r="A48" s="6" t="s">
        <v>2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38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39</v>
      </c>
      <c r="B50" s="14">
        <v>0</v>
      </c>
      <c r="C50" s="14">
        <v>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13</v>
      </c>
      <c r="B54" s="13">
        <f>SUM(B55+B58)</f>
        <v>2027440.22</v>
      </c>
      <c r="C54" s="13">
        <f>SUM(C55+C58)</f>
        <v>408964.98</v>
      </c>
    </row>
    <row r="55" spans="1:3" ht="11.25" customHeight="1" x14ac:dyDescent="0.2">
      <c r="A55" s="7" t="s">
        <v>42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39</v>
      </c>
      <c r="B56" s="14">
        <v>0</v>
      </c>
      <c r="C56" s="14">
        <v>0</v>
      </c>
    </row>
    <row r="57" spans="1:3" ht="11.25" customHeight="1" x14ac:dyDescent="0.2">
      <c r="A57" s="7" t="s">
        <v>40</v>
      </c>
      <c r="B57" s="14">
        <v>0</v>
      </c>
      <c r="C57" s="14">
        <v>0</v>
      </c>
    </row>
    <row r="58" spans="1:3" ht="11.25" customHeight="1" x14ac:dyDescent="0.2">
      <c r="A58" s="7" t="s">
        <v>43</v>
      </c>
      <c r="B58" s="14">
        <v>2027440.22</v>
      </c>
      <c r="C58" s="14">
        <v>408964.98</v>
      </c>
    </row>
    <row r="59" spans="1:3" ht="11.25" customHeight="1" x14ac:dyDescent="0.2">
      <c r="A59" s="4" t="s">
        <v>44</v>
      </c>
      <c r="B59" s="13">
        <f>B48-B54</f>
        <v>-2027440.22</v>
      </c>
      <c r="C59" s="13">
        <f>C48-C54</f>
        <v>-408964.98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45</v>
      </c>
      <c r="B61" s="13">
        <f>B59+B45+B33</f>
        <v>-52756.120000002207</v>
      </c>
      <c r="C61" s="13">
        <f>C59+C45+C33</f>
        <v>1734048.9200000027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46</v>
      </c>
      <c r="B63" s="13">
        <v>2406050.85</v>
      </c>
      <c r="C63" s="13">
        <v>672001.93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47</v>
      </c>
      <c r="B65" s="13">
        <v>2353294.73</v>
      </c>
      <c r="C65" s="13">
        <v>2406050.85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2012-12-11T20:31:36Z</dcterms:created>
  <dcterms:modified xsi:type="dcterms:W3CDTF">2026-01-29T20:19:05Z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