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Patricia Gomez A\Desktop\escritorio 07.10.2021\Archivos Eva 2021\ESTADOS FINANCIEROS\2021\3 TRIMESTRE\PÁGINA\"/>
    </mc:Choice>
  </mc:AlternateContent>
  <xr:revisionPtr revIDLastSave="0" documentId="13_ncr:1_{690E4BC1-BB53-452A-A28B-244C527482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AA" sheetId="1" r:id="rId1"/>
  </sheets>
  <definedNames>
    <definedName name="_xlnm._FilterDatabase" localSheetId="0" hidden="1">EAA!$A$2:$G$24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D4" i="1" l="1"/>
  <c r="C4" i="1"/>
  <c r="E4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F15" i="1" l="1"/>
  <c r="G16" i="1"/>
  <c r="G15" i="1" s="1"/>
  <c r="F6" i="1"/>
  <c r="G7" i="1"/>
  <c r="G6" i="1" s="1"/>
  <c r="G4" i="1" l="1"/>
  <c r="F4" i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<sst xmlns="http://schemas.openxmlformats.org/spreadsheetml/2006/main" count="27" uniqueCount="27">
  <si>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</si>
  <si>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</si>
  <si>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</si>
  <si>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</si>
  <si>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</si>
  <si>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</si>
  <si>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</si>
  <si>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</si>
  <si>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</si>
  <si>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</si>
  <si>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</si>
  <si>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</si>
  <si>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</si>
  <si>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</si>
  <si>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</si>
  <si>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</si>
  <si>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</si>
  <si>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</si>
  <si>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</si>
  <si>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</si>
  <si>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</si>
  <si>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</si>
  <si>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</si>
  <si>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</si>
  <si>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</si>
  <si>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</si>
  <si>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Secretaría Ejecutiva del Sistema Estatal Anticorrupción de Guanajuato
Estado Analítico del Activo
Del 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</si>
</sst>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24</xdr:row>
      <xdr:rowOff>123825</xdr:rowOff>
    </xdr:from>
    <xdr:to>
      <xdr:col>6</xdr:col>
      <xdr:colOff>1019175</xdr:colOff>
      <xdr:row>34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8F62094-79ED-419E-9854-63D791E37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4200525"/>
          <a:ext cx="9296400" cy="1400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showGridLines="0" tabSelected="1" topLeftCell="A27" zoomScaleNormal="100" workbookViewId="0">
      <selection activeCell="C41" sqref="C41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0" t="s">
        <v>26</v>
      </c>
      <c r="B1" s="21"/>
      <c r="C1" s="21"/>
      <c r="D1" s="21"/>
      <c r="E1" s="21"/>
      <c r="F1" s="21"/>
      <c r="G1" s="22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3079398.09</v>
      </c>
      <c r="D4" s="13">
        <f>SUM(D6+D15)</f>
        <v>33069950.869999997</v>
      </c>
      <c r="E4" s="13">
        <f>SUM(E6+E15)</f>
        <v>34339466.739999995</v>
      </c>
      <c r="F4" s="13">
        <f>SUM(F6+F15)</f>
        <v>1809882.2200000021</v>
      </c>
      <c r="G4" s="13">
        <f>SUM(G6+G15)</f>
        <v>-1269515.8699999978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2519047.36</v>
      </c>
      <c r="D6" s="13">
        <f>SUM(D7:D13)</f>
        <v>33031670.869999997</v>
      </c>
      <c r="E6" s="13">
        <f>SUM(E7:E13)</f>
        <v>34320326.739999995</v>
      </c>
      <c r="F6" s="13">
        <f>SUM(F7:F13)</f>
        <v>1230391.4900000021</v>
      </c>
      <c r="G6" s="13">
        <f>SUM(G7:G13)</f>
        <v>-1288655.8699999978</v>
      </c>
    </row>
    <row r="7" spans="1:7" x14ac:dyDescent="0.2">
      <c r="A7" s="3">
        <v>1110</v>
      </c>
      <c r="B7" s="7" t="s">
        <v>9</v>
      </c>
      <c r="C7" s="18">
        <v>2516396.36</v>
      </c>
      <c r="D7" s="18">
        <v>16460252.58</v>
      </c>
      <c r="E7" s="18">
        <v>17757018.449999999</v>
      </c>
      <c r="F7" s="18">
        <f>C7+D7-E7</f>
        <v>1219630.4900000021</v>
      </c>
      <c r="G7" s="18">
        <f t="shared" ref="G7:G13" si="0">F7-C7</f>
        <v>-1296765.8699999978</v>
      </c>
    </row>
    <row r="8" spans="1:7" x14ac:dyDescent="0.2">
      <c r="A8" s="3">
        <v>1120</v>
      </c>
      <c r="B8" s="7" t="s">
        <v>10</v>
      </c>
      <c r="C8" s="18">
        <v>2651</v>
      </c>
      <c r="D8" s="18">
        <v>16568875.289999999</v>
      </c>
      <c r="E8" s="18">
        <v>16560765.289999999</v>
      </c>
      <c r="F8" s="18">
        <f t="shared" ref="F8:F13" si="1">C8+D8-E8</f>
        <v>10761</v>
      </c>
      <c r="G8" s="18">
        <f t="shared" si="0"/>
        <v>8110</v>
      </c>
    </row>
    <row r="9" spans="1:7" x14ac:dyDescent="0.2">
      <c r="A9" s="3">
        <v>1130</v>
      </c>
      <c r="B9" s="7" t="s">
        <v>11</v>
      </c>
      <c r="C9" s="18">
        <v>0</v>
      </c>
      <c r="D9" s="18">
        <v>0</v>
      </c>
      <c r="E9" s="18">
        <v>0</v>
      </c>
      <c r="F9" s="18">
        <f t="shared" si="1"/>
        <v>0</v>
      </c>
      <c r="G9" s="18">
        <f t="shared" si="0"/>
        <v>0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0</v>
      </c>
      <c r="D11" s="18">
        <v>0</v>
      </c>
      <c r="E11" s="18">
        <v>0</v>
      </c>
      <c r="F11" s="18">
        <f t="shared" si="1"/>
        <v>0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2543</v>
      </c>
      <c r="E13" s="18">
        <v>2543</v>
      </c>
      <c r="F13" s="18">
        <f t="shared" si="1"/>
        <v>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560350.73</v>
      </c>
      <c r="D15" s="13">
        <f>SUM(D16:D24)</f>
        <v>38280</v>
      </c>
      <c r="E15" s="13">
        <f>SUM(E16:E24)</f>
        <v>19140</v>
      </c>
      <c r="F15" s="13">
        <f>SUM(F16:F24)</f>
        <v>579490.73</v>
      </c>
      <c r="G15" s="13">
        <f>SUM(G16:G24)</f>
        <v>19140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0</v>
      </c>
      <c r="D18" s="19">
        <v>0</v>
      </c>
      <c r="E18" s="19">
        <v>0</v>
      </c>
      <c r="F18" s="19">
        <f t="shared" si="3"/>
        <v>0</v>
      </c>
      <c r="G18" s="19">
        <f t="shared" si="2"/>
        <v>0</v>
      </c>
    </row>
    <row r="19" spans="1:7" x14ac:dyDescent="0.2">
      <c r="A19" s="3">
        <v>1240</v>
      </c>
      <c r="B19" s="7" t="s">
        <v>18</v>
      </c>
      <c r="C19" s="18">
        <v>758960.11</v>
      </c>
      <c r="D19" s="18">
        <v>38280</v>
      </c>
      <c r="E19" s="18">
        <v>19140</v>
      </c>
      <c r="F19" s="18">
        <f t="shared" si="3"/>
        <v>778100.11</v>
      </c>
      <c r="G19" s="18">
        <f t="shared" si="2"/>
        <v>19140</v>
      </c>
    </row>
    <row r="20" spans="1:7" x14ac:dyDescent="0.2">
      <c r="A20" s="3">
        <v>1250</v>
      </c>
      <c r="B20" s="7" t="s">
        <v>19</v>
      </c>
      <c r="C20" s="18">
        <v>0</v>
      </c>
      <c r="D20" s="18">
        <v>0</v>
      </c>
      <c r="E20" s="18">
        <v>0</v>
      </c>
      <c r="F20" s="18">
        <f t="shared" si="3"/>
        <v>0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-198609.38</v>
      </c>
      <c r="D21" s="18">
        <v>0</v>
      </c>
      <c r="E21" s="18">
        <v>0</v>
      </c>
      <c r="F21" s="18">
        <f t="shared" si="3"/>
        <v>-198609.38</v>
      </c>
      <c r="G21" s="18">
        <f t="shared" si="2"/>
        <v>0</v>
      </c>
    </row>
    <row r="22" spans="1:7" x14ac:dyDescent="0.2">
      <c r="A22" s="3">
        <v>1270</v>
      </c>
      <c r="B22" s="7" t="s">
        <v>21</v>
      </c>
      <c r="C22" s="18">
        <v>0</v>
      </c>
      <c r="D22" s="18">
        <v>0</v>
      </c>
      <c r="E22" s="18">
        <v>0</v>
      </c>
      <c r="F22" s="18">
        <f t="shared" si="3"/>
        <v>0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3" t="s">
        <v>25</v>
      </c>
      <c r="C26" s="23"/>
      <c r="D26" s="23"/>
      <c r="E26" s="23"/>
      <c r="F26" s="23"/>
      <c r="G26" s="23"/>
    </row>
  </sheetData>
  <sheetProtection formatCells="0" formatColumns="0" formatRows="0" autoFilter="0"/>
  <mergeCells count="2">
    <mergeCell ref="A1:G1"/>
    <mergeCell ref="B26:G26"/>
  </mergeCells>
  <pageMargins left="0.7" right="0.7" top="0.75" bottom="0.75" header="0.3" footer="0.3"/>
  <pageSetup paperSize="9"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 Patricia Gomez A</cp:lastModifiedBy>
  <cp:lastPrinted>2018-03-08T18:40:55Z</cp:lastPrinted>
  <dcterms:created xsi:type="dcterms:W3CDTF">2014-02-09T04:04:15Z</dcterms:created>
  <dcterms:modified xsi:type="dcterms:W3CDTF">2021-10-08T18:16:33Z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