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scritorio 07.10.2021\Archivos Eva 2021\ESTADOS FINANCIEROS\2021\3 TRIMESTRE\PÁGINA\"/>
    </mc:Choice>
  </mc:AlternateContent>
  <xr:revisionPtr revIDLastSave="0" documentId="13_ncr:1_{6AE85F98-F8EC-4A10-9630-05147E35DE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<sst xmlns="http://schemas.openxmlformats.org/spreadsheetml/2006/main" count="74" uniqueCount="58">
  <si>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</si>
  <si>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</si>
  <si>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</si>
  <si>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</si>
  <si>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</si>
  <si>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</si>
  <si>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</si>
  <si>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</si>
  <si>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</si>
  <si>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</si>
  <si>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</si>
  <si>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</si>
  <si>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</si>
  <si>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</si>
  <si>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</si>
  <si>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</si>
  <si>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</si>
  <si>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</si>
  <si>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</si>
  <si>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</si>
  <si>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</si>
  <si>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</si>
  <si>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</si>
  <si>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</si>
  <si>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</si>
  <si>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</si>
  <si>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</si>
  <si>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</si>
  <si>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</si>
  <si>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</si>
  <si>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</si>
  <si>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</si>
  <si>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</si>
  <si>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</si>
  <si>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</si>
  <si>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</si>
  <si>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</si>
  <si>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</si>
  <si>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</si>
  <si>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</si>
  <si>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</si>
  <si>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</si>
  <si>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</si>
  <si>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</si>
  <si>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</si>
  <si>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</si>
  <si>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</si>
  <si>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</si>
  <si>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</si>
  <si>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</si>
  <si>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</si>
  <si>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</si>
  <si>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</si>
  <si>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</si>
  <si>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</si>
  <si>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</si>
  <si>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</si>
  <si>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Actividades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</si>
</sst>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104775</xdr:rowOff>
    </xdr:from>
    <xdr:to>
      <xdr:col>3</xdr:col>
      <xdr:colOff>1228725</xdr:colOff>
      <xdr:row>72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B4D91A-4E8B-4BBA-ABDF-82BDC0222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76312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73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13018372.060000001</v>
      </c>
      <c r="D12" s="28">
        <f>SUM(D13:D14)</f>
        <v>17870241.940000001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13018372.060000001</v>
      </c>
      <c r="D14" s="30">
        <v>17870241.940000001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7566.17</v>
      </c>
      <c r="D15" s="28">
        <f>SUM(D16:D20)</f>
        <v>58.96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7566.17</v>
      </c>
      <c r="D20" s="30">
        <v>58.96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13025938.23</v>
      </c>
      <c r="D22" s="3">
        <f>SUM(D4+D12+D15)</f>
        <v>17870300.900000002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12011309.210000001</v>
      </c>
      <c r="D25" s="28">
        <f>SUM(D26:D28)</f>
        <v>15419685.030000001</v>
      </c>
      <c r="E25" s="31" t="s">
        <v>55</v>
      </c>
    </row>
    <row r="26" spans="1:5" x14ac:dyDescent="0.2">
      <c r="A26" s="19"/>
      <c r="B26" s="20" t="s">
        <v>37</v>
      </c>
      <c r="C26" s="29">
        <v>5832009.3300000001</v>
      </c>
      <c r="D26" s="30">
        <v>7301533.1399999997</v>
      </c>
      <c r="E26" s="31">
        <v>5110</v>
      </c>
    </row>
    <row r="27" spans="1:5" x14ac:dyDescent="0.2">
      <c r="A27" s="19"/>
      <c r="B27" s="20" t="s">
        <v>16</v>
      </c>
      <c r="C27" s="29">
        <v>161105.95000000001</v>
      </c>
      <c r="D27" s="30">
        <v>211095.48</v>
      </c>
      <c r="E27" s="31">
        <v>5120</v>
      </c>
    </row>
    <row r="28" spans="1:5" x14ac:dyDescent="0.2">
      <c r="A28" s="19"/>
      <c r="B28" s="20" t="s">
        <v>17</v>
      </c>
      <c r="C28" s="29">
        <v>6018193.9299999997</v>
      </c>
      <c r="D28" s="30">
        <v>7907056.4100000001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3002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3002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117552.29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117552.29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12014311.210000001</v>
      </c>
      <c r="D59" s="3">
        <f>SUM(D56+D49+D43+D39+D29+D25)</f>
        <v>15537237.32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1011627.0199999996</v>
      </c>
      <c r="D61" s="28">
        <f>D22-D59</f>
        <v>2333063.5800000019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2019-05-15T20:49:00Z</cp:lastPrinted>
  <dcterms:created xsi:type="dcterms:W3CDTF">2012-12-11T20:29:16Z</dcterms:created>
  <dcterms:modified xsi:type="dcterms:W3CDTF">2021-10-08T18:10:40Z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