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4 trimestre\Página\Formatos ASEG\ldf\"/>
    </mc:Choice>
  </mc:AlternateContent>
  <xr:revisionPtr revIDLastSave="0" documentId="13_ncr:1_{F4637A7C-503D-4A4B-B5B9-378D04D96D70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5" sheetId="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6" l="1"/>
  <c r="D39" i="6"/>
  <c r="G38" i="6"/>
  <c r="D38" i="6"/>
  <c r="F37" i="6"/>
  <c r="G37" i="6" s="1"/>
  <c r="E37" i="6"/>
  <c r="D37" i="6"/>
  <c r="C37" i="6"/>
  <c r="B37" i="6"/>
  <c r="G36" i="6"/>
  <c r="D36" i="6"/>
  <c r="F35" i="6"/>
  <c r="E35" i="6"/>
  <c r="C35" i="6"/>
  <c r="B35" i="6"/>
  <c r="D35" i="6" s="1"/>
  <c r="G34" i="6"/>
  <c r="D34" i="6"/>
  <c r="G33" i="6"/>
  <c r="D33" i="6"/>
  <c r="G32" i="6"/>
  <c r="D32" i="6"/>
  <c r="G31" i="6"/>
  <c r="D31" i="6"/>
  <c r="G30" i="6"/>
  <c r="D30" i="6"/>
  <c r="G29" i="6"/>
  <c r="D29" i="6"/>
  <c r="F28" i="6"/>
  <c r="E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F16" i="6"/>
  <c r="G16" i="6" s="1"/>
  <c r="E16" i="6"/>
  <c r="C16" i="6"/>
  <c r="B16" i="6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G35" i="6" l="1"/>
  <c r="G28" i="6"/>
  <c r="D16" i="6"/>
  <c r="D28" i="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4" i="6" l="1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F75" i="6"/>
  <c r="F67" i="6"/>
  <c r="F59" i="6"/>
  <c r="F54" i="6"/>
  <c r="F65" i="6" s="1"/>
  <c r="F45" i="6"/>
  <c r="F41" i="6"/>
  <c r="E75" i="6"/>
  <c r="E67" i="6"/>
  <c r="E59" i="6"/>
  <c r="E54" i="6"/>
  <c r="E65" i="6" s="1"/>
  <c r="E45" i="6"/>
  <c r="D75" i="6"/>
  <c r="D67" i="6"/>
  <c r="D59" i="6"/>
  <c r="D54" i="6"/>
  <c r="D45" i="6"/>
  <c r="D41" i="6"/>
  <c r="C75" i="6"/>
  <c r="C67" i="6"/>
  <c r="C59" i="6"/>
  <c r="C54" i="6"/>
  <c r="C65" i="6" s="1"/>
  <c r="C45" i="6"/>
  <c r="C41" i="6"/>
  <c r="B75" i="6"/>
  <c r="B67" i="6"/>
  <c r="B59" i="6"/>
  <c r="B54" i="6"/>
  <c r="B45" i="6"/>
  <c r="B41" i="6" l="1"/>
  <c r="B70" i="6" s="1"/>
  <c r="B65" i="6"/>
  <c r="G54" i="6"/>
  <c r="D65" i="6"/>
  <c r="D70" i="6" s="1"/>
  <c r="E41" i="6"/>
  <c r="E70" i="6" s="1"/>
  <c r="C70" i="6"/>
  <c r="F70" i="6"/>
  <c r="G45" i="6"/>
  <c r="G65" i="6" s="1"/>
  <c r="G41" i="6"/>
  <c r="G42" i="6" l="1"/>
  <c r="G70" i="6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<sst xmlns="http://schemas.openxmlformats.org/spreadsheetml/2006/main" count="253" uniqueCount="186">
  <si>
    <t>(PESOS)</t>
  </si>
  <si>
    <t>Concepto</t>
  </si>
  <si>
    <t>Devengado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</si>
  <si>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</si>
  <si>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</si>
  <si>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</si>
  <si>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</si>
  <si>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</si>
  <si>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</si>
  <si>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</si>
  <si>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</si>
  <si>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</si>
  <si>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</si>
  <si>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</si>
  <si>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</si>
  <si>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</si>
  <si>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</si>
  <si>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</si>
  <si>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</si>
  <si>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</si>
  <si>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</si>
  <si>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</si>
  <si>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</si>
  <si>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</si>
  <si>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</si>
  <si>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</si>
  <si>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</si>
  <si>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</si>
  <si>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</si>
  <si>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</si>
  <si>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</si>
  <si>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</si>
  <si>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</si>
  <si>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</si>
  <si>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</si>
  <si>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</si>
  <si>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</si>
  <si>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</si>
  <si>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</si>
  <si>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</si>
  <si>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</si>
  <si>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</si>
  <si>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</si>
  <si>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</si>
  <si>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</si>
  <si>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</si>
  <si>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</si>
  <si>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</si>
  <si>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</si>
  <si>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</si>
  <si>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</si>
  <si>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</si>
  <si>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</si>
  <si>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</si>
  <si>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</si>
  <si>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</si>
  <si>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</si>
  <si>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</si>
  <si>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</si>
  <si>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</si>
  <si>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</si>
  <si>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</si>
  <si>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</si>
  <si>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</si>
  <si>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</si>
  <si>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</si>
  <si>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</si>
  <si>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</si>
  <si>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</si>
  <si>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</si>
  <si>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</si>
  <si>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</si>
  <si>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</si>
  <si>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</si>
  <si>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</si>
  <si>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</si>
  <si>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</si>
  <si>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</si>
  <si>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</si>
  <si>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</si>
  <si>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</si>
  <si>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</si>
  <si>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</si>
  <si>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</si>
  <si>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</si>
  <si>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</si>
  <si>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</si>
  <si>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</si>
  <si>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</si>
  <si>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</si>
  <si>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</si>
  <si>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</si>
  <si>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</si>
  <si>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</si>
  <si>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</si>
  <si>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</si>
  <si>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</si>
  <si>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</si>
  <si>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</si>
  <si>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</si>
  <si>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</si>
  <si>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</si>
  <si>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</si>
  <si>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</si>
  <si>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</si>
  <si>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</si>
  <si>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</si>
  <si>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</si>
  <si>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</si>
  <si>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</si>
  <si>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</si>
  <si>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</si>
  <si>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</si>
  <si>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</si>
  <si>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</si>
  <si>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</si>
  <si>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</si>
  <si>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</si>
  <si>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</si>
  <si>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</si>
  <si>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</si>
  <si>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</si>
  <si>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</si>
  <si>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</si>
  <si>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</si>
  <si>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</si>
  <si>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</si>
  <si>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</si>
  <si>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</si>
  <si>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</si>
  <si>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</si>
  <si>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</si>
  <si>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</si>
  <si>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</si>
  <si>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</si>
  <si>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</si>
  <si>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</si>
  <si>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</si>
  <si>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</si>
  <si>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</si>
  <si>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</si>
  <si>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</si>
  <si>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</si>
  <si>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</si>
  <si>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</si>
  <si>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</si>
  <si>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</si>
  <si>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</si>
  <si>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</si>
  <si>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</si>
  <si>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</si>
  <si>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</si>
  <si>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</si>
  <si>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</si>
  <si>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</si>
  <si>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</si>
  <si>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</si>
  <si>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</si>
  <si>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</si>
  <si>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</si>
  <si>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</si>
  <si>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</si>
  <si>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</si>
  <si>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</si>
  <si>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</si>
  <si>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</si>
  <si>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</si>
  <si>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</si>
  <si>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</si>
  <si>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</si>
  <si>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</si>
  <si>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</si>
  <si>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</si>
  <si>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</si>
  <si>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</si>
  <si>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</si>
  <si>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</si>
  <si>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</si>
  <si>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</si>
  <si>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</si>
  <si>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</si>
  <si>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</si>
  <si>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</si>
  <si>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</si>
  <si>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SECRETARIA EJECUTIVA DEL SISTEMA ESTATAL ANTICORRUPCIÓN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</si>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</sst>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88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abSelected="1" zoomScale="75" zoomScaleNormal="75" workbookViewId="0">
      <selection activeCell="A6" sqref="A6:A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68" t="s">
        <v>3</v>
      </c>
      <c r="B1" s="69"/>
      <c r="C1" s="69"/>
      <c r="D1" s="69"/>
      <c r="E1" s="69"/>
      <c r="F1" s="69"/>
      <c r="G1" s="70"/>
    </row>
    <row r="2" spans="1:7" x14ac:dyDescent="0.25">
      <c r="A2" s="43" t="s">
        <v>184</v>
      </c>
      <c r="B2" s="44"/>
      <c r="C2" s="44"/>
      <c r="D2" s="44"/>
      <c r="E2" s="44"/>
      <c r="F2" s="44"/>
      <c r="G2" s="45"/>
    </row>
    <row r="3" spans="1:7" x14ac:dyDescent="0.25">
      <c r="A3" s="46" t="s">
        <v>4</v>
      </c>
      <c r="B3" s="47"/>
      <c r="C3" s="47"/>
      <c r="D3" s="47"/>
      <c r="E3" s="47"/>
      <c r="F3" s="47"/>
      <c r="G3" s="48"/>
    </row>
    <row r="4" spans="1:7" x14ac:dyDescent="0.25">
      <c r="A4" s="46" t="s">
        <v>185</v>
      </c>
      <c r="B4" s="47"/>
      <c r="C4" s="47"/>
      <c r="D4" s="47"/>
      <c r="E4" s="47"/>
      <c r="F4" s="47"/>
      <c r="G4" s="48"/>
    </row>
    <row r="5" spans="1:7" x14ac:dyDescent="0.25">
      <c r="A5" s="49" t="s">
        <v>0</v>
      </c>
      <c r="B5" s="50"/>
      <c r="C5" s="50"/>
      <c r="D5" s="50"/>
      <c r="E5" s="50"/>
      <c r="F5" s="50"/>
      <c r="G5" s="51"/>
    </row>
    <row r="6" spans="1:7" x14ac:dyDescent="0.25">
      <c r="A6" s="71" t="s">
        <v>1</v>
      </c>
      <c r="B6" s="73" t="s">
        <v>5</v>
      </c>
      <c r="C6" s="73"/>
      <c r="D6" s="73"/>
      <c r="E6" s="73"/>
      <c r="F6" s="73"/>
      <c r="G6" s="73" t="s">
        <v>6</v>
      </c>
    </row>
    <row r="7" spans="1:7" ht="30" x14ac:dyDescent="0.25">
      <c r="A7" s="72"/>
      <c r="B7" s="6" t="s">
        <v>7</v>
      </c>
      <c r="C7" s="3" t="s">
        <v>8</v>
      </c>
      <c r="D7" s="6" t="s">
        <v>9</v>
      </c>
      <c r="E7" s="6" t="s">
        <v>2</v>
      </c>
      <c r="F7" s="6" t="s">
        <v>10</v>
      </c>
      <c r="G7" s="73"/>
    </row>
    <row r="8" spans="1:7" x14ac:dyDescent="0.25">
      <c r="A8" s="7" t="s">
        <v>11</v>
      </c>
      <c r="B8" s="40"/>
      <c r="C8" s="40"/>
      <c r="D8" s="40"/>
      <c r="E8" s="40"/>
      <c r="F8" s="40"/>
      <c r="G8" s="40"/>
    </row>
    <row r="9" spans="1:7" x14ac:dyDescent="0.25">
      <c r="A9" s="19" t="s">
        <v>12</v>
      </c>
      <c r="B9" s="14">
        <v>0</v>
      </c>
      <c r="C9" s="14">
        <v>0</v>
      </c>
      <c r="D9" s="14">
        <f>B9+C9</f>
        <v>0</v>
      </c>
      <c r="E9" s="14">
        <v>0</v>
      </c>
      <c r="F9" s="14">
        <v>0</v>
      </c>
      <c r="G9" s="14">
        <f>F9-B9</f>
        <v>0</v>
      </c>
    </row>
    <row r="10" spans="1:7" x14ac:dyDescent="0.25">
      <c r="A10" s="19" t="s">
        <v>13</v>
      </c>
      <c r="B10" s="14">
        <v>0</v>
      </c>
      <c r="C10" s="14">
        <v>0</v>
      </c>
      <c r="D10" s="14">
        <f t="shared" ref="D10:D15" si="0">B10+C10</f>
        <v>0</v>
      </c>
      <c r="E10" s="14">
        <v>0</v>
      </c>
      <c r="F10" s="14">
        <v>0</v>
      </c>
      <c r="G10" s="14">
        <f t="shared" ref="G10:G39" si="1">F10-B10</f>
        <v>0</v>
      </c>
    </row>
    <row r="11" spans="1:7" x14ac:dyDescent="0.25">
      <c r="A11" s="19" t="s">
        <v>14</v>
      </c>
      <c r="B11" s="14">
        <v>0</v>
      </c>
      <c r="C11" s="14">
        <v>0</v>
      </c>
      <c r="D11" s="14">
        <f t="shared" si="0"/>
        <v>0</v>
      </c>
      <c r="E11" s="14">
        <v>0</v>
      </c>
      <c r="F11" s="14">
        <v>0</v>
      </c>
      <c r="G11" s="14">
        <f t="shared" si="1"/>
        <v>0</v>
      </c>
    </row>
    <row r="12" spans="1:7" x14ac:dyDescent="0.25">
      <c r="A12" s="19" t="s">
        <v>15</v>
      </c>
      <c r="B12" s="14">
        <v>0</v>
      </c>
      <c r="C12" s="14">
        <v>0</v>
      </c>
      <c r="D12" s="14">
        <f t="shared" si="0"/>
        <v>0</v>
      </c>
      <c r="E12" s="14">
        <v>0</v>
      </c>
      <c r="F12" s="14">
        <v>0</v>
      </c>
      <c r="G12" s="14">
        <f t="shared" si="1"/>
        <v>0</v>
      </c>
    </row>
    <row r="13" spans="1:7" x14ac:dyDescent="0.25">
      <c r="A13" s="19" t="s">
        <v>16</v>
      </c>
      <c r="B13" s="14">
        <v>0</v>
      </c>
      <c r="C13" s="14">
        <v>0</v>
      </c>
      <c r="D13" s="14">
        <f t="shared" si="0"/>
        <v>0</v>
      </c>
      <c r="E13" s="14">
        <v>0</v>
      </c>
      <c r="F13" s="14">
        <v>0</v>
      </c>
      <c r="G13" s="14">
        <f t="shared" si="1"/>
        <v>0</v>
      </c>
    </row>
    <row r="14" spans="1:7" x14ac:dyDescent="0.25">
      <c r="A14" s="19" t="s">
        <v>17</v>
      </c>
      <c r="B14" s="14">
        <v>0</v>
      </c>
      <c r="C14" s="14">
        <v>0</v>
      </c>
      <c r="D14" s="14">
        <f t="shared" si="0"/>
        <v>0</v>
      </c>
      <c r="E14" s="14">
        <v>0</v>
      </c>
      <c r="F14" s="14">
        <v>0</v>
      </c>
      <c r="G14" s="14">
        <f t="shared" si="1"/>
        <v>0</v>
      </c>
    </row>
    <row r="15" spans="1:7" x14ac:dyDescent="0.25">
      <c r="A15" s="19" t="s">
        <v>18</v>
      </c>
      <c r="B15" s="14">
        <v>0</v>
      </c>
      <c r="C15" s="14">
        <v>389.75</v>
      </c>
      <c r="D15" s="14">
        <f t="shared" si="0"/>
        <v>389.75</v>
      </c>
      <c r="E15" s="14">
        <v>389.75</v>
      </c>
      <c r="F15" s="14">
        <v>389.75</v>
      </c>
      <c r="G15" s="14">
        <f t="shared" si="1"/>
        <v>389.75</v>
      </c>
    </row>
    <row r="16" spans="1:7" x14ac:dyDescent="0.25">
      <c r="A16" s="41" t="s">
        <v>19</v>
      </c>
      <c r="B16" s="14">
        <f t="shared" ref="B16:F16" si="2">SUM(B17:B27)</f>
        <v>0</v>
      </c>
      <c r="C16" s="14">
        <f t="shared" si="2"/>
        <v>0</v>
      </c>
      <c r="D16" s="14">
        <f t="shared" si="2"/>
        <v>0</v>
      </c>
      <c r="E16" s="14">
        <f t="shared" si="2"/>
        <v>0</v>
      </c>
      <c r="F16" s="14">
        <f t="shared" si="2"/>
        <v>0</v>
      </c>
      <c r="G16" s="14">
        <f t="shared" si="1"/>
        <v>0</v>
      </c>
    </row>
    <row r="17" spans="1:7" x14ac:dyDescent="0.25">
      <c r="A17" s="36" t="s">
        <v>20</v>
      </c>
      <c r="B17" s="14">
        <v>0</v>
      </c>
      <c r="C17" s="14">
        <v>0</v>
      </c>
      <c r="D17" s="14">
        <f t="shared" ref="D17:D27" si="3">B17+C17</f>
        <v>0</v>
      </c>
      <c r="E17" s="14">
        <v>0</v>
      </c>
      <c r="F17" s="14">
        <v>0</v>
      </c>
      <c r="G17" s="14">
        <f t="shared" si="1"/>
        <v>0</v>
      </c>
    </row>
    <row r="18" spans="1:7" x14ac:dyDescent="0.25">
      <c r="A18" s="36" t="s">
        <v>21</v>
      </c>
      <c r="B18" s="14">
        <v>0</v>
      </c>
      <c r="C18" s="14">
        <v>0</v>
      </c>
      <c r="D18" s="14">
        <f t="shared" si="3"/>
        <v>0</v>
      </c>
      <c r="E18" s="14">
        <v>0</v>
      </c>
      <c r="F18" s="14">
        <v>0</v>
      </c>
      <c r="G18" s="14">
        <f t="shared" si="1"/>
        <v>0</v>
      </c>
    </row>
    <row r="19" spans="1:7" x14ac:dyDescent="0.25">
      <c r="A19" s="36" t="s">
        <v>22</v>
      </c>
      <c r="B19" s="14">
        <v>0</v>
      </c>
      <c r="C19" s="14">
        <v>0</v>
      </c>
      <c r="D19" s="14">
        <f t="shared" si="3"/>
        <v>0</v>
      </c>
      <c r="E19" s="14">
        <v>0</v>
      </c>
      <c r="F19" s="14">
        <v>0</v>
      </c>
      <c r="G19" s="14">
        <f t="shared" si="1"/>
        <v>0</v>
      </c>
    </row>
    <row r="20" spans="1:7" x14ac:dyDescent="0.25">
      <c r="A20" s="36" t="s">
        <v>23</v>
      </c>
      <c r="B20" s="14">
        <v>0</v>
      </c>
      <c r="C20" s="14">
        <v>0</v>
      </c>
      <c r="D20" s="14">
        <f t="shared" si="3"/>
        <v>0</v>
      </c>
      <c r="E20" s="14">
        <v>0</v>
      </c>
      <c r="F20" s="14">
        <v>0</v>
      </c>
      <c r="G20" s="14">
        <f t="shared" si="1"/>
        <v>0</v>
      </c>
    </row>
    <row r="21" spans="1:7" x14ac:dyDescent="0.25">
      <c r="A21" s="36" t="s">
        <v>24</v>
      </c>
      <c r="B21" s="14">
        <v>0</v>
      </c>
      <c r="C21" s="14">
        <v>0</v>
      </c>
      <c r="D21" s="14">
        <f t="shared" si="3"/>
        <v>0</v>
      </c>
      <c r="E21" s="14">
        <v>0</v>
      </c>
      <c r="F21" s="14">
        <v>0</v>
      </c>
      <c r="G21" s="14">
        <f t="shared" si="1"/>
        <v>0</v>
      </c>
    </row>
    <row r="22" spans="1:7" x14ac:dyDescent="0.25">
      <c r="A22" s="36" t="s">
        <v>25</v>
      </c>
      <c r="B22" s="14">
        <v>0</v>
      </c>
      <c r="C22" s="14">
        <v>0</v>
      </c>
      <c r="D22" s="14">
        <f t="shared" si="3"/>
        <v>0</v>
      </c>
      <c r="E22" s="14">
        <v>0</v>
      </c>
      <c r="F22" s="14">
        <v>0</v>
      </c>
      <c r="G22" s="14">
        <f t="shared" si="1"/>
        <v>0</v>
      </c>
    </row>
    <row r="23" spans="1:7" x14ac:dyDescent="0.25">
      <c r="A23" s="36" t="s">
        <v>26</v>
      </c>
      <c r="B23" s="14">
        <v>0</v>
      </c>
      <c r="C23" s="14">
        <v>0</v>
      </c>
      <c r="D23" s="14">
        <f t="shared" si="3"/>
        <v>0</v>
      </c>
      <c r="E23" s="14">
        <v>0</v>
      </c>
      <c r="F23" s="14">
        <v>0</v>
      </c>
      <c r="G23" s="14">
        <f t="shared" si="1"/>
        <v>0</v>
      </c>
    </row>
    <row r="24" spans="1:7" x14ac:dyDescent="0.25">
      <c r="A24" s="36" t="s">
        <v>27</v>
      </c>
      <c r="B24" s="14">
        <v>0</v>
      </c>
      <c r="C24" s="14">
        <v>0</v>
      </c>
      <c r="D24" s="14">
        <f t="shared" si="3"/>
        <v>0</v>
      </c>
      <c r="E24" s="14">
        <v>0</v>
      </c>
      <c r="F24" s="14">
        <v>0</v>
      </c>
      <c r="G24" s="14">
        <f t="shared" si="1"/>
        <v>0</v>
      </c>
    </row>
    <row r="25" spans="1:7" x14ac:dyDescent="0.25">
      <c r="A25" s="36" t="s">
        <v>28</v>
      </c>
      <c r="B25" s="14">
        <v>0</v>
      </c>
      <c r="C25" s="14">
        <v>0</v>
      </c>
      <c r="D25" s="14">
        <f t="shared" si="3"/>
        <v>0</v>
      </c>
      <c r="E25" s="14">
        <v>0</v>
      </c>
      <c r="F25" s="14">
        <v>0</v>
      </c>
      <c r="G25" s="14">
        <f t="shared" si="1"/>
        <v>0</v>
      </c>
    </row>
    <row r="26" spans="1:7" x14ac:dyDescent="0.25">
      <c r="A26" s="36" t="s">
        <v>29</v>
      </c>
      <c r="B26" s="14">
        <v>0</v>
      </c>
      <c r="C26" s="14">
        <v>0</v>
      </c>
      <c r="D26" s="14">
        <f t="shared" si="3"/>
        <v>0</v>
      </c>
      <c r="E26" s="14">
        <v>0</v>
      </c>
      <c r="F26" s="14">
        <v>0</v>
      </c>
      <c r="G26" s="14">
        <f t="shared" si="1"/>
        <v>0</v>
      </c>
    </row>
    <row r="27" spans="1:7" x14ac:dyDescent="0.25">
      <c r="A27" s="36" t="s">
        <v>30</v>
      </c>
      <c r="B27" s="14">
        <v>0</v>
      </c>
      <c r="C27" s="14">
        <v>0</v>
      </c>
      <c r="D27" s="14">
        <f t="shared" si="3"/>
        <v>0</v>
      </c>
      <c r="E27" s="14">
        <v>0</v>
      </c>
      <c r="F27" s="14">
        <v>0</v>
      </c>
      <c r="G27" s="14">
        <f t="shared" si="1"/>
        <v>0</v>
      </c>
    </row>
    <row r="28" spans="1:7" x14ac:dyDescent="0.25">
      <c r="A28" s="19" t="s">
        <v>31</v>
      </c>
      <c r="B28" s="14">
        <f>SUM(B29:B33)</f>
        <v>0</v>
      </c>
      <c r="C28" s="14">
        <f t="shared" ref="C28:F28" si="4">SUM(C29:C33)</f>
        <v>0</v>
      </c>
      <c r="D28" s="14">
        <f t="shared" si="4"/>
        <v>0</v>
      </c>
      <c r="E28" s="14">
        <f t="shared" si="4"/>
        <v>0</v>
      </c>
      <c r="F28" s="14">
        <f t="shared" si="4"/>
        <v>0</v>
      </c>
      <c r="G28" s="14">
        <f t="shared" si="1"/>
        <v>0</v>
      </c>
    </row>
    <row r="29" spans="1:7" x14ac:dyDescent="0.25">
      <c r="A29" s="36" t="s">
        <v>32</v>
      </c>
      <c r="B29" s="14">
        <v>0</v>
      </c>
      <c r="C29" s="14">
        <v>0</v>
      </c>
      <c r="D29" s="14">
        <f t="shared" ref="D29:D33" si="5">B29+C29</f>
        <v>0</v>
      </c>
      <c r="E29" s="14">
        <v>0</v>
      </c>
      <c r="F29" s="14">
        <v>0</v>
      </c>
      <c r="G29" s="14">
        <f t="shared" si="1"/>
        <v>0</v>
      </c>
    </row>
    <row r="30" spans="1:7" x14ac:dyDescent="0.25">
      <c r="A30" s="36" t="s">
        <v>33</v>
      </c>
      <c r="B30" s="14">
        <v>0</v>
      </c>
      <c r="C30" s="14">
        <v>0</v>
      </c>
      <c r="D30" s="14">
        <f t="shared" si="5"/>
        <v>0</v>
      </c>
      <c r="E30" s="14">
        <v>0</v>
      </c>
      <c r="F30" s="14">
        <v>0</v>
      </c>
      <c r="G30" s="14">
        <f t="shared" si="1"/>
        <v>0</v>
      </c>
    </row>
    <row r="31" spans="1:7" x14ac:dyDescent="0.25">
      <c r="A31" s="36" t="s">
        <v>34</v>
      </c>
      <c r="B31" s="14">
        <v>0</v>
      </c>
      <c r="C31" s="14">
        <v>0</v>
      </c>
      <c r="D31" s="14">
        <f t="shared" si="5"/>
        <v>0</v>
      </c>
      <c r="E31" s="14">
        <v>0</v>
      </c>
      <c r="F31" s="14">
        <v>0</v>
      </c>
      <c r="G31" s="14">
        <f t="shared" si="1"/>
        <v>0</v>
      </c>
    </row>
    <row r="32" spans="1:7" x14ac:dyDescent="0.25">
      <c r="A32" s="36" t="s">
        <v>35</v>
      </c>
      <c r="B32" s="14">
        <v>0</v>
      </c>
      <c r="C32" s="14">
        <v>0</v>
      </c>
      <c r="D32" s="14">
        <f t="shared" si="5"/>
        <v>0</v>
      </c>
      <c r="E32" s="14">
        <v>0</v>
      </c>
      <c r="F32" s="14">
        <v>0</v>
      </c>
      <c r="G32" s="14">
        <f t="shared" si="1"/>
        <v>0</v>
      </c>
    </row>
    <row r="33" spans="1:7" ht="14.45" customHeight="1" x14ac:dyDescent="0.25">
      <c r="A33" s="36" t="s">
        <v>36</v>
      </c>
      <c r="B33" s="14">
        <v>0</v>
      </c>
      <c r="C33" s="14">
        <v>0</v>
      </c>
      <c r="D33" s="14">
        <f t="shared" si="5"/>
        <v>0</v>
      </c>
      <c r="E33" s="14">
        <v>0</v>
      </c>
      <c r="F33" s="14">
        <v>0</v>
      </c>
      <c r="G33" s="14">
        <f t="shared" si="1"/>
        <v>0</v>
      </c>
    </row>
    <row r="34" spans="1:7" ht="14.45" customHeight="1" x14ac:dyDescent="0.25">
      <c r="A34" s="19" t="s">
        <v>37</v>
      </c>
      <c r="B34" s="14">
        <v>19162731.170000002</v>
      </c>
      <c r="C34" s="14">
        <v>1672095.91</v>
      </c>
      <c r="D34" s="14">
        <f>B34+C34</f>
        <v>20834827.080000002</v>
      </c>
      <c r="E34" s="14">
        <v>20834827.079999998</v>
      </c>
      <c r="F34" s="14">
        <v>20834827.079999998</v>
      </c>
      <c r="G34" s="14">
        <f t="shared" si="1"/>
        <v>1672095.9099999964</v>
      </c>
    </row>
    <row r="35" spans="1:7" ht="14.45" customHeight="1" x14ac:dyDescent="0.25">
      <c r="A35" s="19" t="s">
        <v>38</v>
      </c>
      <c r="B35" s="14">
        <f>B36</f>
        <v>0</v>
      </c>
      <c r="C35" s="14">
        <f>C36</f>
        <v>0</v>
      </c>
      <c r="D35" s="14">
        <f>B35+C35</f>
        <v>0</v>
      </c>
      <c r="E35" s="14">
        <f>E36</f>
        <v>0</v>
      </c>
      <c r="F35" s="14">
        <f>F36</f>
        <v>0</v>
      </c>
      <c r="G35" s="14">
        <f t="shared" si="1"/>
        <v>0</v>
      </c>
    </row>
    <row r="36" spans="1:7" ht="14.45" customHeight="1" x14ac:dyDescent="0.25">
      <c r="A36" s="36" t="s">
        <v>39</v>
      </c>
      <c r="B36" s="14">
        <v>0</v>
      </c>
      <c r="C36" s="14">
        <v>0</v>
      </c>
      <c r="D36" s="14">
        <f>B36+C36</f>
        <v>0</v>
      </c>
      <c r="E36" s="14">
        <v>0</v>
      </c>
      <c r="F36" s="14">
        <v>0</v>
      </c>
      <c r="G36" s="14">
        <f t="shared" si="1"/>
        <v>0</v>
      </c>
    </row>
    <row r="37" spans="1:7" ht="14.45" customHeight="1" x14ac:dyDescent="0.25">
      <c r="A37" s="19" t="s">
        <v>40</v>
      </c>
      <c r="B37" s="14">
        <f>B38+B39</f>
        <v>0</v>
      </c>
      <c r="C37" s="14">
        <f t="shared" ref="C37:F37" si="6">C38+C39</f>
        <v>0</v>
      </c>
      <c r="D37" s="14">
        <f t="shared" si="6"/>
        <v>0</v>
      </c>
      <c r="E37" s="14">
        <f t="shared" si="6"/>
        <v>0</v>
      </c>
      <c r="F37" s="14">
        <f t="shared" si="6"/>
        <v>0</v>
      </c>
      <c r="G37" s="14">
        <f t="shared" si="1"/>
        <v>0</v>
      </c>
    </row>
    <row r="38" spans="1:7" x14ac:dyDescent="0.25">
      <c r="A38" s="36" t="s">
        <v>41</v>
      </c>
      <c r="B38" s="14">
        <v>0</v>
      </c>
      <c r="C38" s="14">
        <v>0</v>
      </c>
      <c r="D38" s="14">
        <f>B38+C38</f>
        <v>0</v>
      </c>
      <c r="E38" s="14">
        <v>0</v>
      </c>
      <c r="F38" s="14">
        <v>0</v>
      </c>
      <c r="G38" s="14">
        <f t="shared" si="1"/>
        <v>0</v>
      </c>
    </row>
    <row r="39" spans="1:7" x14ac:dyDescent="0.25">
      <c r="A39" s="36" t="s">
        <v>42</v>
      </c>
      <c r="B39" s="14">
        <v>0</v>
      </c>
      <c r="C39" s="14">
        <v>0</v>
      </c>
      <c r="D39" s="14">
        <f>B39+C39</f>
        <v>0</v>
      </c>
      <c r="E39" s="14">
        <v>0</v>
      </c>
      <c r="F39" s="14">
        <v>0</v>
      </c>
      <c r="G39" s="14">
        <f t="shared" si="1"/>
        <v>0</v>
      </c>
    </row>
    <row r="40" spans="1:7" x14ac:dyDescent="0.25">
      <c r="A40" s="13"/>
      <c r="B40" s="14"/>
      <c r="C40" s="14"/>
      <c r="D40" s="14"/>
      <c r="E40" s="14"/>
      <c r="F40" s="14"/>
      <c r="G40" s="14"/>
    </row>
    <row r="41" spans="1:7" x14ac:dyDescent="0.25">
      <c r="A41" s="1" t="s">
        <v>43</v>
      </c>
      <c r="B41" s="2">
        <f t="shared" ref="B41:G41" si="7">SUM(B9,B10,B11,B12,B13,B14,B15,B16,B28,B34,B35,B37)</f>
        <v>19162731.170000002</v>
      </c>
      <c r="C41" s="2">
        <f t="shared" si="7"/>
        <v>1672485.66</v>
      </c>
      <c r="D41" s="2">
        <f t="shared" si="7"/>
        <v>20835216.830000002</v>
      </c>
      <c r="E41" s="2">
        <f t="shared" si="7"/>
        <v>20835216.829999998</v>
      </c>
      <c r="F41" s="2">
        <f t="shared" si="7"/>
        <v>20835216.829999998</v>
      </c>
      <c r="G41" s="2">
        <f t="shared" si="7"/>
        <v>1672485.6599999964</v>
      </c>
    </row>
    <row r="42" spans="1:7" x14ac:dyDescent="0.25">
      <c r="A42" s="1" t="s">
        <v>44</v>
      </c>
      <c r="B42" s="42"/>
      <c r="C42" s="42"/>
      <c r="D42" s="42"/>
      <c r="E42" s="42"/>
      <c r="F42" s="42"/>
      <c r="G42" s="2">
        <f>IF(G41&gt;0,G41,0)</f>
        <v>1672485.6599999964</v>
      </c>
    </row>
    <row r="43" spans="1:7" x14ac:dyDescent="0.25">
      <c r="A43" s="13"/>
      <c r="B43" s="15"/>
      <c r="C43" s="15"/>
      <c r="D43" s="15"/>
      <c r="E43" s="15"/>
      <c r="F43" s="15"/>
      <c r="G43" s="15"/>
    </row>
    <row r="44" spans="1:7" x14ac:dyDescent="0.25">
      <c r="A44" s="1" t="s">
        <v>45</v>
      </c>
      <c r="B44" s="15"/>
      <c r="C44" s="15"/>
      <c r="D44" s="15"/>
      <c r="E44" s="15"/>
      <c r="F44" s="15"/>
      <c r="G44" s="15"/>
    </row>
    <row r="45" spans="1:7" x14ac:dyDescent="0.25">
      <c r="A45" s="19" t="s">
        <v>46</v>
      </c>
      <c r="B45" s="14">
        <f t="shared" ref="B45:G45" si="8">SUM(B46:B53)</f>
        <v>0</v>
      </c>
      <c r="C45" s="14">
        <f t="shared" si="8"/>
        <v>0</v>
      </c>
      <c r="D45" s="14">
        <f t="shared" si="8"/>
        <v>0</v>
      </c>
      <c r="E45" s="14">
        <f t="shared" si="8"/>
        <v>0</v>
      </c>
      <c r="F45" s="14">
        <f t="shared" si="8"/>
        <v>0</v>
      </c>
      <c r="G45" s="14">
        <f t="shared" si="8"/>
        <v>0</v>
      </c>
    </row>
    <row r="46" spans="1:7" x14ac:dyDescent="0.25">
      <c r="A46" s="37" t="s">
        <v>47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f>F46-B46</f>
        <v>0</v>
      </c>
    </row>
    <row r="47" spans="1:7" x14ac:dyDescent="0.25">
      <c r="A47" s="37" t="s">
        <v>48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f t="shared" ref="G47:G52" si="9">F47-B47</f>
        <v>0</v>
      </c>
    </row>
    <row r="48" spans="1:7" x14ac:dyDescent="0.25">
      <c r="A48" s="37" t="s">
        <v>49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f t="shared" si="9"/>
        <v>0</v>
      </c>
    </row>
    <row r="49" spans="1:7" ht="30" x14ac:dyDescent="0.25">
      <c r="A49" s="37" t="s">
        <v>50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f t="shared" si="9"/>
        <v>0</v>
      </c>
    </row>
    <row r="50" spans="1:7" x14ac:dyDescent="0.25">
      <c r="A50" s="37" t="s">
        <v>51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f t="shared" si="9"/>
        <v>0</v>
      </c>
    </row>
    <row r="51" spans="1:7" x14ac:dyDescent="0.25">
      <c r="A51" s="37" t="s">
        <v>52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f t="shared" si="9"/>
        <v>0</v>
      </c>
    </row>
    <row r="52" spans="1:7" ht="30" x14ac:dyDescent="0.25">
      <c r="A52" s="38" t="s">
        <v>53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f t="shared" si="9"/>
        <v>0</v>
      </c>
    </row>
    <row r="53" spans="1:7" x14ac:dyDescent="0.25">
      <c r="A53" s="36" t="s">
        <v>54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f>F53-B53</f>
        <v>0</v>
      </c>
    </row>
    <row r="54" spans="1:7" x14ac:dyDescent="0.25">
      <c r="A54" s="19" t="s">
        <v>55</v>
      </c>
      <c r="B54" s="14">
        <f t="shared" ref="B54:G54" si="10">SUM(B55:B58)</f>
        <v>0</v>
      </c>
      <c r="C54" s="14">
        <f t="shared" si="10"/>
        <v>0</v>
      </c>
      <c r="D54" s="14">
        <f t="shared" si="10"/>
        <v>0</v>
      </c>
      <c r="E54" s="14">
        <f t="shared" si="10"/>
        <v>0</v>
      </c>
      <c r="F54" s="14">
        <f t="shared" si="10"/>
        <v>0</v>
      </c>
      <c r="G54" s="14">
        <f t="shared" si="10"/>
        <v>0</v>
      </c>
    </row>
    <row r="55" spans="1:7" x14ac:dyDescent="0.25">
      <c r="A55" s="38" t="s">
        <v>56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f>F55-B55</f>
        <v>0</v>
      </c>
    </row>
    <row r="56" spans="1:7" x14ac:dyDescent="0.25">
      <c r="A56" s="37" t="s">
        <v>57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f t="shared" ref="G56:G58" si="11">F56-B56</f>
        <v>0</v>
      </c>
    </row>
    <row r="57" spans="1:7" x14ac:dyDescent="0.25">
      <c r="A57" s="37" t="s">
        <v>58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f t="shared" si="11"/>
        <v>0</v>
      </c>
    </row>
    <row r="58" spans="1:7" x14ac:dyDescent="0.25">
      <c r="A58" s="38" t="s">
        <v>59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f t="shared" si="11"/>
        <v>0</v>
      </c>
    </row>
    <row r="59" spans="1:7" x14ac:dyDescent="0.25">
      <c r="A59" s="19" t="s">
        <v>60</v>
      </c>
      <c r="B59" s="14">
        <f t="shared" ref="B59:G59" si="12">SUM(B60:B61)</f>
        <v>0</v>
      </c>
      <c r="C59" s="14">
        <f t="shared" si="12"/>
        <v>0</v>
      </c>
      <c r="D59" s="14">
        <f t="shared" si="12"/>
        <v>0</v>
      </c>
      <c r="E59" s="14">
        <f t="shared" si="12"/>
        <v>0</v>
      </c>
      <c r="F59" s="14">
        <f t="shared" si="12"/>
        <v>0</v>
      </c>
      <c r="G59" s="14">
        <f t="shared" si="12"/>
        <v>0</v>
      </c>
    </row>
    <row r="60" spans="1:7" x14ac:dyDescent="0.25">
      <c r="A60" s="37" t="s">
        <v>61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>F60-B60</f>
        <v>0</v>
      </c>
    </row>
    <row r="61" spans="1:7" x14ac:dyDescent="0.25">
      <c r="A61" s="37" t="s">
        <v>62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ref="G61:G63" si="13">F61-B61</f>
        <v>0</v>
      </c>
    </row>
    <row r="62" spans="1:7" x14ac:dyDescent="0.25">
      <c r="A62" s="19" t="s">
        <v>63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f t="shared" si="13"/>
        <v>0</v>
      </c>
    </row>
    <row r="63" spans="1:7" x14ac:dyDescent="0.25">
      <c r="A63" s="19" t="s">
        <v>64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f t="shared" si="13"/>
        <v>0</v>
      </c>
    </row>
    <row r="64" spans="1:7" x14ac:dyDescent="0.25">
      <c r="A64" s="13"/>
      <c r="B64" s="15"/>
      <c r="C64" s="15"/>
      <c r="D64" s="15"/>
      <c r="E64" s="15"/>
      <c r="F64" s="15"/>
      <c r="G64" s="15"/>
    </row>
    <row r="65" spans="1:7" x14ac:dyDescent="0.25">
      <c r="A65" s="1" t="s">
        <v>65</v>
      </c>
      <c r="B65" s="2">
        <f t="shared" ref="B65:G65" si="14">B45+B54+B59+B62+B63</f>
        <v>0</v>
      </c>
      <c r="C65" s="2">
        <f t="shared" si="14"/>
        <v>0</v>
      </c>
      <c r="D65" s="2">
        <f t="shared" si="14"/>
        <v>0</v>
      </c>
      <c r="E65" s="2">
        <f t="shared" si="14"/>
        <v>0</v>
      </c>
      <c r="F65" s="2">
        <f t="shared" si="14"/>
        <v>0</v>
      </c>
      <c r="G65" s="2">
        <f t="shared" si="14"/>
        <v>0</v>
      </c>
    </row>
    <row r="66" spans="1:7" x14ac:dyDescent="0.25">
      <c r="A66" s="13"/>
      <c r="B66" s="15"/>
      <c r="C66" s="15"/>
      <c r="D66" s="15"/>
      <c r="E66" s="15"/>
      <c r="F66" s="15"/>
      <c r="G66" s="15"/>
    </row>
    <row r="67" spans="1:7" x14ac:dyDescent="0.25">
      <c r="A67" s="1" t="s">
        <v>66</v>
      </c>
      <c r="B67" s="2">
        <f t="shared" ref="B67:G67" si="15">B68</f>
        <v>0</v>
      </c>
      <c r="C67" s="2">
        <f t="shared" si="15"/>
        <v>0</v>
      </c>
      <c r="D67" s="2">
        <f t="shared" si="15"/>
        <v>0</v>
      </c>
      <c r="E67" s="2">
        <f t="shared" si="15"/>
        <v>0</v>
      </c>
      <c r="F67" s="2">
        <f t="shared" si="15"/>
        <v>0</v>
      </c>
      <c r="G67" s="2">
        <f t="shared" si="15"/>
        <v>0</v>
      </c>
    </row>
    <row r="68" spans="1:7" x14ac:dyDescent="0.25">
      <c r="A68" s="19" t="s">
        <v>67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f>F68-B68</f>
        <v>0</v>
      </c>
    </row>
    <row r="69" spans="1:7" x14ac:dyDescent="0.25">
      <c r="A69" s="13"/>
      <c r="B69" s="15"/>
      <c r="C69" s="15"/>
      <c r="D69" s="15"/>
      <c r="E69" s="15"/>
      <c r="F69" s="15"/>
      <c r="G69" s="15"/>
    </row>
    <row r="70" spans="1:7" x14ac:dyDescent="0.25">
      <c r="A70" s="1" t="s">
        <v>68</v>
      </c>
      <c r="B70" s="2">
        <f t="shared" ref="B70:G70" si="16">B41+B65+B67</f>
        <v>19162731.170000002</v>
      </c>
      <c r="C70" s="2">
        <f t="shared" si="16"/>
        <v>1672485.66</v>
      </c>
      <c r="D70" s="2">
        <f t="shared" si="16"/>
        <v>20835216.830000002</v>
      </c>
      <c r="E70" s="2">
        <f t="shared" si="16"/>
        <v>20835216.829999998</v>
      </c>
      <c r="F70" s="2">
        <f t="shared" si="16"/>
        <v>20835216.829999998</v>
      </c>
      <c r="G70" s="2">
        <f t="shared" si="16"/>
        <v>1672485.6599999964</v>
      </c>
    </row>
    <row r="71" spans="1:7" x14ac:dyDescent="0.25">
      <c r="A71" s="13"/>
      <c r="B71" s="15"/>
      <c r="C71" s="15"/>
      <c r="D71" s="15"/>
      <c r="E71" s="15"/>
      <c r="F71" s="15"/>
      <c r="G71" s="15"/>
    </row>
    <row r="72" spans="1:7" x14ac:dyDescent="0.25">
      <c r="A72" s="1" t="s">
        <v>69</v>
      </c>
      <c r="B72" s="15"/>
      <c r="C72" s="15"/>
      <c r="D72" s="15"/>
      <c r="E72" s="15"/>
      <c r="F72" s="15"/>
      <c r="G72" s="15"/>
    </row>
    <row r="73" spans="1:7" ht="30" x14ac:dyDescent="0.25">
      <c r="A73" s="28" t="s">
        <v>70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f>F73-B73</f>
        <v>0</v>
      </c>
    </row>
    <row r="74" spans="1:7" ht="30" x14ac:dyDescent="0.25">
      <c r="A74" s="28" t="s">
        <v>71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f>F74-B74</f>
        <v>0</v>
      </c>
    </row>
    <row r="75" spans="1:7" x14ac:dyDescent="0.25">
      <c r="A75" s="5" t="s">
        <v>72</v>
      </c>
      <c r="B75" s="2">
        <f t="shared" ref="B75:G75" si="17">B73+B74</f>
        <v>0</v>
      </c>
      <c r="C75" s="2">
        <f t="shared" si="17"/>
        <v>0</v>
      </c>
      <c r="D75" s="2">
        <f t="shared" si="17"/>
        <v>0</v>
      </c>
      <c r="E75" s="2">
        <f t="shared" si="17"/>
        <v>0</v>
      </c>
      <c r="F75" s="2">
        <f t="shared" si="17"/>
        <v>0</v>
      </c>
      <c r="G75" s="2">
        <f t="shared" si="17"/>
        <v>0</v>
      </c>
    </row>
    <row r="76" spans="1:7" x14ac:dyDescent="0.25">
      <c r="A76" s="17"/>
      <c r="B76" s="39"/>
      <c r="C76" s="39"/>
      <c r="D76" s="39"/>
      <c r="E76" s="39"/>
      <c r="F76" s="39"/>
      <c r="G76" s="3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60:F75 G60:G76 G55:G58 G40:G53 B40:F58" unlockedFormula="1"/>
    <ignoredError sqref="B59:F59" formulaRange="1" unlockedFormula="1"/>
    <ignoredError sqref="G59 G54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77" t="s">
        <v>73</v>
      </c>
      <c r="B1" s="77"/>
      <c r="C1" s="77"/>
      <c r="D1" s="77"/>
      <c r="E1" s="77"/>
      <c r="F1" s="77"/>
      <c r="G1" s="77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60" t="s">
        <v>74</v>
      </c>
      <c r="B3" s="61"/>
      <c r="C3" s="61"/>
      <c r="D3" s="61"/>
      <c r="E3" s="61"/>
      <c r="F3" s="61"/>
      <c r="G3" s="62"/>
    </row>
    <row r="4" spans="1:7" x14ac:dyDescent="0.25">
      <c r="A4" s="60" t="s">
        <v>0</v>
      </c>
      <c r="B4" s="61"/>
      <c r="C4" s="61"/>
      <c r="D4" s="61"/>
      <c r="E4" s="61"/>
      <c r="F4" s="61"/>
      <c r="G4" s="62"/>
    </row>
    <row r="5" spans="1:7" x14ac:dyDescent="0.25">
      <c r="A5" s="60" t="s">
        <v>75</v>
      </c>
      <c r="B5" s="61"/>
      <c r="C5" s="61"/>
      <c r="D5" s="61"/>
      <c r="E5" s="61"/>
      <c r="F5" s="61"/>
      <c r="G5" s="62"/>
    </row>
    <row r="6" spans="1:7" x14ac:dyDescent="0.25">
      <c r="A6" s="75" t="s">
        <v>152</v>
      </c>
      <c r="B6" s="9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83.25" customHeight="1" x14ac:dyDescent="0.25">
      <c r="A7" s="76"/>
      <c r="B7" s="31" t="s">
        <v>153</v>
      </c>
      <c r="C7" s="76"/>
      <c r="D7" s="76"/>
      <c r="E7" s="76"/>
      <c r="F7" s="76"/>
      <c r="G7" s="76"/>
    </row>
    <row r="8" spans="1:7" ht="30" x14ac:dyDescent="0.25">
      <c r="A8" s="32" t="s">
        <v>99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154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155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156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157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37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38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158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100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4" t="s">
        <v>159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160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161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63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64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101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4" t="s">
        <v>67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162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69</v>
      </c>
      <c r="B34" s="4"/>
      <c r="C34" s="4"/>
      <c r="D34" s="4"/>
      <c r="E34" s="4"/>
      <c r="F34" s="4"/>
      <c r="G34" s="4"/>
    </row>
    <row r="35" spans="1:7" ht="45" customHeight="1" x14ac:dyDescent="0.25">
      <c r="A35" s="34" t="s">
        <v>83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71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163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8" t="s">
        <v>85</v>
      </c>
      <c r="B1" s="78"/>
      <c r="C1" s="78"/>
      <c r="D1" s="78"/>
      <c r="E1" s="78"/>
      <c r="F1" s="78"/>
      <c r="G1" s="78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86</v>
      </c>
      <c r="B3" s="47"/>
      <c r="C3" s="47"/>
      <c r="D3" s="47"/>
      <c r="E3" s="47"/>
      <c r="F3" s="47"/>
      <c r="G3" s="48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46" t="s">
        <v>75</v>
      </c>
      <c r="B5" s="47"/>
      <c r="C5" s="47"/>
      <c r="D5" s="47"/>
      <c r="E5" s="47"/>
      <c r="F5" s="47"/>
      <c r="G5" s="48"/>
    </row>
    <row r="6" spans="1:7" x14ac:dyDescent="0.25">
      <c r="A6" s="79" t="s">
        <v>164</v>
      </c>
      <c r="B6" s="9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57.75" customHeight="1" x14ac:dyDescent="0.25">
      <c r="A7" s="80"/>
      <c r="B7" s="10" t="s">
        <v>153</v>
      </c>
      <c r="C7" s="76"/>
      <c r="D7" s="76"/>
      <c r="E7" s="76"/>
      <c r="F7" s="76"/>
      <c r="G7" s="76"/>
    </row>
    <row r="8" spans="1:7" x14ac:dyDescent="0.25">
      <c r="A8" s="7" t="s">
        <v>87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165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166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88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89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167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90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91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92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93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6"/>
      <c r="B18" s="13"/>
      <c r="C18" s="13"/>
      <c r="D18" s="13"/>
      <c r="E18" s="13"/>
      <c r="F18" s="13"/>
      <c r="G18" s="13"/>
    </row>
    <row r="19" spans="1:7" x14ac:dyDescent="0.25">
      <c r="A19" s="1" t="s">
        <v>94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19" t="s">
        <v>165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166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88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89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167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90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91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95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93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96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8" t="s">
        <v>97</v>
      </c>
      <c r="B1" s="78"/>
      <c r="C1" s="78"/>
      <c r="D1" s="78"/>
      <c r="E1" s="78"/>
      <c r="F1" s="78"/>
      <c r="G1" s="78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98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82" t="s">
        <v>152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9">
        <f>+F5+1</f>
        <v>2022</v>
      </c>
    </row>
    <row r="6" spans="1:7" ht="32.25" x14ac:dyDescent="0.25">
      <c r="A6" s="74"/>
      <c r="B6" s="84"/>
      <c r="C6" s="84"/>
      <c r="D6" s="84"/>
      <c r="E6" s="84"/>
      <c r="F6" s="84"/>
      <c r="G6" s="10" t="s">
        <v>168</v>
      </c>
    </row>
    <row r="7" spans="1:7" x14ac:dyDescent="0.25">
      <c r="A7" s="23" t="s">
        <v>99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169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170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76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77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171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172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78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79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173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80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174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175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100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4" t="s">
        <v>176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177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81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82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178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1" t="s">
        <v>101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19" t="s">
        <v>67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1" t="s">
        <v>102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1" t="s">
        <v>69</v>
      </c>
      <c r="B33" s="4"/>
      <c r="C33" s="4"/>
      <c r="D33" s="4"/>
      <c r="E33" s="4"/>
      <c r="F33" s="4"/>
      <c r="G33" s="4"/>
    </row>
    <row r="34" spans="1:7" ht="45" customHeight="1" x14ac:dyDescent="0.25">
      <c r="A34" s="28" t="s">
        <v>83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179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84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81" t="s">
        <v>180</v>
      </c>
      <c r="B39" s="81"/>
      <c r="C39" s="81"/>
      <c r="D39" s="81"/>
      <c r="E39" s="81"/>
      <c r="F39" s="81"/>
      <c r="G39" s="81"/>
    </row>
    <row r="40" spans="1:7" x14ac:dyDescent="0.25">
      <c r="A40" s="81" t="s">
        <v>181</v>
      </c>
      <c r="B40" s="81"/>
      <c r="C40" s="81"/>
      <c r="D40" s="81"/>
      <c r="E40" s="81"/>
      <c r="F40" s="81"/>
      <c r="G40" s="8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8" t="s">
        <v>103</v>
      </c>
      <c r="B1" s="78"/>
      <c r="C1" s="78"/>
      <c r="D1" s="78"/>
      <c r="E1" s="78"/>
      <c r="F1" s="78"/>
      <c r="G1" s="78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104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85" t="s">
        <v>164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9">
        <v>2022</v>
      </c>
    </row>
    <row r="6" spans="1:7" ht="48.75" customHeight="1" x14ac:dyDescent="0.25">
      <c r="A6" s="86"/>
      <c r="B6" s="84"/>
      <c r="C6" s="84"/>
      <c r="D6" s="84"/>
      <c r="E6" s="84"/>
      <c r="F6" s="84"/>
      <c r="G6" s="10" t="s">
        <v>182</v>
      </c>
    </row>
    <row r="7" spans="1:7" x14ac:dyDescent="0.25">
      <c r="A7" s="7" t="s">
        <v>87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165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166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88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89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167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90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91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92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93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94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19" t="s">
        <v>165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166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88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89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167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90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91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95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93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183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81" t="s">
        <v>180</v>
      </c>
      <c r="B32" s="81"/>
      <c r="C32" s="81"/>
      <c r="D32" s="81"/>
      <c r="E32" s="81"/>
      <c r="F32" s="81"/>
      <c r="G32" s="81"/>
    </row>
    <row r="33" spans="1:7" x14ac:dyDescent="0.25">
      <c r="A33" s="81" t="s">
        <v>181</v>
      </c>
      <c r="B33" s="81"/>
      <c r="C33" s="81"/>
      <c r="D33" s="81"/>
      <c r="E33" s="81"/>
      <c r="F33" s="81"/>
      <c r="G33" s="8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87" t="s">
        <v>105</v>
      </c>
      <c r="B1" s="87"/>
      <c r="C1" s="87"/>
      <c r="D1" s="87"/>
      <c r="E1" s="87"/>
      <c r="F1" s="87"/>
    </row>
    <row r="2" spans="1:6" ht="20.100000000000001" customHeight="1" x14ac:dyDescent="0.25">
      <c r="A2" s="43" t="e">
        <f>#REF!</f>
        <v>#REF!</v>
      </c>
      <c r="B2" s="63"/>
      <c r="C2" s="63"/>
      <c r="D2" s="63"/>
      <c r="E2" s="63"/>
      <c r="F2" s="64"/>
    </row>
    <row r="3" spans="1:6" ht="29.25" customHeight="1" x14ac:dyDescent="0.25">
      <c r="A3" s="65" t="s">
        <v>106</v>
      </c>
      <c r="B3" s="66"/>
      <c r="C3" s="66"/>
      <c r="D3" s="66"/>
      <c r="E3" s="66"/>
      <c r="F3" s="67"/>
    </row>
    <row r="4" spans="1:6" ht="35.25" customHeight="1" x14ac:dyDescent="0.25">
      <c r="A4" s="53"/>
      <c r="B4" s="53" t="s">
        <v>107</v>
      </c>
      <c r="C4" s="53" t="s">
        <v>108</v>
      </c>
      <c r="D4" s="53" t="s">
        <v>109</v>
      </c>
      <c r="E4" s="53" t="s">
        <v>110</v>
      </c>
      <c r="F4" s="53" t="s">
        <v>111</v>
      </c>
    </row>
    <row r="5" spans="1:6" ht="12.75" customHeight="1" x14ac:dyDescent="0.25">
      <c r="A5" s="5" t="s">
        <v>112</v>
      </c>
      <c r="B5" s="16"/>
      <c r="C5" s="16"/>
      <c r="D5" s="16"/>
      <c r="E5" s="16"/>
      <c r="F5" s="16"/>
    </row>
    <row r="6" spans="1:6" ht="30" x14ac:dyDescent="0.25">
      <c r="A6" s="20" t="s">
        <v>113</v>
      </c>
      <c r="B6" s="21"/>
      <c r="C6" s="21"/>
      <c r="D6" s="21"/>
      <c r="E6" s="21"/>
      <c r="F6" s="21"/>
    </row>
    <row r="7" spans="1:6" ht="15" x14ac:dyDescent="0.25">
      <c r="A7" s="20" t="s">
        <v>114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5" t="s">
        <v>115</v>
      </c>
      <c r="B9" s="13"/>
      <c r="C9" s="13"/>
      <c r="D9" s="13"/>
      <c r="E9" s="13"/>
      <c r="F9" s="13"/>
    </row>
    <row r="10" spans="1:6" ht="15" x14ac:dyDescent="0.25">
      <c r="A10" s="20" t="s">
        <v>116</v>
      </c>
      <c r="B10" s="21"/>
      <c r="C10" s="21"/>
      <c r="D10" s="21"/>
      <c r="E10" s="21"/>
      <c r="F10" s="21"/>
    </row>
    <row r="11" spans="1:6" ht="15" x14ac:dyDescent="0.25">
      <c r="A11" s="37" t="s">
        <v>117</v>
      </c>
      <c r="B11" s="21"/>
      <c r="C11" s="21"/>
      <c r="D11" s="21"/>
      <c r="E11" s="21"/>
      <c r="F11" s="21"/>
    </row>
    <row r="12" spans="1:6" ht="15" x14ac:dyDescent="0.25">
      <c r="A12" s="37" t="s">
        <v>118</v>
      </c>
      <c r="B12" s="21"/>
      <c r="C12" s="21"/>
      <c r="D12" s="21"/>
      <c r="E12" s="21"/>
      <c r="F12" s="21"/>
    </row>
    <row r="13" spans="1:6" ht="15" x14ac:dyDescent="0.25">
      <c r="A13" s="37" t="s">
        <v>119</v>
      </c>
      <c r="B13" s="21"/>
      <c r="C13" s="21"/>
      <c r="D13" s="21"/>
      <c r="E13" s="21"/>
      <c r="F13" s="21"/>
    </row>
    <row r="14" spans="1:6" ht="15" x14ac:dyDescent="0.25">
      <c r="A14" s="20" t="s">
        <v>120</v>
      </c>
      <c r="B14" s="21"/>
      <c r="C14" s="21"/>
      <c r="D14" s="21"/>
      <c r="E14" s="21"/>
      <c r="F14" s="21"/>
    </row>
    <row r="15" spans="1:6" ht="15" x14ac:dyDescent="0.25">
      <c r="A15" s="37" t="s">
        <v>117</v>
      </c>
      <c r="B15" s="21"/>
      <c r="C15" s="21"/>
      <c r="D15" s="21"/>
      <c r="E15" s="21"/>
      <c r="F15" s="21"/>
    </row>
    <row r="16" spans="1:6" ht="15" x14ac:dyDescent="0.25">
      <c r="A16" s="37" t="s">
        <v>118</v>
      </c>
      <c r="B16" s="21"/>
      <c r="C16" s="21"/>
      <c r="D16" s="21"/>
      <c r="E16" s="21"/>
      <c r="F16" s="21"/>
    </row>
    <row r="17" spans="1:6" ht="15" x14ac:dyDescent="0.25">
      <c r="A17" s="37" t="s">
        <v>119</v>
      </c>
      <c r="B17" s="21"/>
      <c r="C17" s="21"/>
      <c r="D17" s="21"/>
      <c r="E17" s="21"/>
      <c r="F17" s="21"/>
    </row>
    <row r="18" spans="1:6" ht="15" x14ac:dyDescent="0.25">
      <c r="A18" s="20" t="s">
        <v>121</v>
      </c>
      <c r="B18" s="54"/>
      <c r="C18" s="21"/>
      <c r="D18" s="21"/>
      <c r="E18" s="21"/>
      <c r="F18" s="21"/>
    </row>
    <row r="19" spans="1:6" ht="15" x14ac:dyDescent="0.25">
      <c r="A19" s="20" t="s">
        <v>122</v>
      </c>
      <c r="B19" s="21"/>
      <c r="C19" s="21"/>
      <c r="D19" s="21"/>
      <c r="E19" s="21"/>
      <c r="F19" s="21"/>
    </row>
    <row r="20" spans="1:6" ht="30" x14ac:dyDescent="0.25">
      <c r="A20" s="20" t="s">
        <v>123</v>
      </c>
      <c r="B20" s="55"/>
      <c r="C20" s="55"/>
      <c r="D20" s="55"/>
      <c r="E20" s="55"/>
      <c r="F20" s="55"/>
    </row>
    <row r="21" spans="1:6" ht="30" x14ac:dyDescent="0.25">
      <c r="A21" s="20" t="s">
        <v>124</v>
      </c>
      <c r="B21" s="55"/>
      <c r="C21" s="55"/>
      <c r="D21" s="55"/>
      <c r="E21" s="55"/>
      <c r="F21" s="55"/>
    </row>
    <row r="22" spans="1:6" ht="30" x14ac:dyDescent="0.25">
      <c r="A22" s="20" t="s">
        <v>125</v>
      </c>
      <c r="B22" s="55"/>
      <c r="C22" s="55"/>
      <c r="D22" s="55"/>
      <c r="E22" s="55"/>
      <c r="F22" s="55"/>
    </row>
    <row r="23" spans="1:6" ht="15" x14ac:dyDescent="0.25">
      <c r="A23" s="20" t="s">
        <v>126</v>
      </c>
      <c r="B23" s="55"/>
      <c r="C23" s="55"/>
      <c r="D23" s="55"/>
      <c r="E23" s="55"/>
      <c r="F23" s="55"/>
    </row>
    <row r="24" spans="1:6" ht="15" x14ac:dyDescent="0.25">
      <c r="A24" s="20" t="s">
        <v>127</v>
      </c>
      <c r="B24" s="56"/>
      <c r="C24" s="21"/>
      <c r="D24" s="21"/>
      <c r="E24" s="21"/>
      <c r="F24" s="21"/>
    </row>
    <row r="25" spans="1:6" ht="15" x14ac:dyDescent="0.25">
      <c r="A25" s="20" t="s">
        <v>128</v>
      </c>
      <c r="B25" s="56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5" t="s">
        <v>129</v>
      </c>
      <c r="B27" s="13"/>
      <c r="C27" s="13"/>
      <c r="D27" s="13"/>
      <c r="E27" s="13"/>
      <c r="F27" s="13"/>
    </row>
    <row r="28" spans="1:6" ht="15" x14ac:dyDescent="0.25">
      <c r="A28" s="20" t="s">
        <v>130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5" t="s">
        <v>131</v>
      </c>
      <c r="B30" s="13"/>
      <c r="C30" s="13"/>
      <c r="D30" s="13"/>
      <c r="E30" s="13"/>
      <c r="F30" s="13"/>
    </row>
    <row r="31" spans="1:6" ht="15" x14ac:dyDescent="0.25">
      <c r="A31" s="20" t="s">
        <v>116</v>
      </c>
      <c r="B31" s="21"/>
      <c r="C31" s="21"/>
      <c r="D31" s="21"/>
      <c r="E31" s="21"/>
      <c r="F31" s="21"/>
    </row>
    <row r="32" spans="1:6" ht="15" x14ac:dyDescent="0.25">
      <c r="A32" s="20" t="s">
        <v>120</v>
      </c>
      <c r="B32" s="21"/>
      <c r="C32" s="21"/>
      <c r="D32" s="21"/>
      <c r="E32" s="21"/>
      <c r="F32" s="21"/>
    </row>
    <row r="33" spans="1:6" ht="15" x14ac:dyDescent="0.25">
      <c r="A33" s="20" t="s">
        <v>132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5" t="s">
        <v>133</v>
      </c>
      <c r="B35" s="13"/>
      <c r="C35" s="13"/>
      <c r="D35" s="13"/>
      <c r="E35" s="13"/>
      <c r="F35" s="13"/>
    </row>
    <row r="36" spans="1:6" ht="15" x14ac:dyDescent="0.25">
      <c r="A36" s="20" t="s">
        <v>134</v>
      </c>
      <c r="B36" s="21"/>
      <c r="C36" s="21"/>
      <c r="D36" s="21"/>
      <c r="E36" s="21"/>
      <c r="F36" s="21"/>
    </row>
    <row r="37" spans="1:6" ht="15" x14ac:dyDescent="0.25">
      <c r="A37" s="20" t="s">
        <v>135</v>
      </c>
      <c r="B37" s="21"/>
      <c r="C37" s="21"/>
      <c r="D37" s="21"/>
      <c r="E37" s="21"/>
      <c r="F37" s="21"/>
    </row>
    <row r="38" spans="1:6" ht="15" x14ac:dyDescent="0.25">
      <c r="A38" s="20" t="s">
        <v>136</v>
      </c>
      <c r="B38" s="56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5" t="s">
        <v>137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5" t="s">
        <v>138</v>
      </c>
      <c r="B42" s="13"/>
      <c r="C42" s="13"/>
      <c r="D42" s="13"/>
      <c r="E42" s="13"/>
      <c r="F42" s="13"/>
    </row>
    <row r="43" spans="1:6" ht="15" x14ac:dyDescent="0.25">
      <c r="A43" s="20" t="s">
        <v>139</v>
      </c>
      <c r="B43" s="21"/>
      <c r="C43" s="21"/>
      <c r="D43" s="21"/>
      <c r="E43" s="21"/>
      <c r="F43" s="21"/>
    </row>
    <row r="44" spans="1:6" ht="15" x14ac:dyDescent="0.25">
      <c r="A44" s="20" t="s">
        <v>140</v>
      </c>
      <c r="B44" s="21"/>
      <c r="C44" s="21"/>
      <c r="D44" s="21"/>
      <c r="E44" s="21"/>
      <c r="F44" s="21"/>
    </row>
    <row r="45" spans="1:6" ht="15" x14ac:dyDescent="0.25">
      <c r="A45" s="20" t="s">
        <v>141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5" t="s">
        <v>142</v>
      </c>
      <c r="B47" s="13"/>
      <c r="C47" s="13"/>
      <c r="D47" s="13"/>
      <c r="E47" s="13"/>
      <c r="F47" s="13"/>
    </row>
    <row r="48" spans="1:6" ht="15" x14ac:dyDescent="0.25">
      <c r="A48" s="20" t="s">
        <v>140</v>
      </c>
      <c r="B48" s="55"/>
      <c r="C48" s="55"/>
      <c r="D48" s="55"/>
      <c r="E48" s="55"/>
      <c r="F48" s="55"/>
    </row>
    <row r="49" spans="1:6" ht="15" x14ac:dyDescent="0.25">
      <c r="A49" s="20" t="s">
        <v>141</v>
      </c>
      <c r="B49" s="55"/>
      <c r="C49" s="55"/>
      <c r="D49" s="55"/>
      <c r="E49" s="55"/>
      <c r="F49" s="55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5" t="s">
        <v>143</v>
      </c>
      <c r="B51" s="13"/>
      <c r="C51" s="13"/>
      <c r="D51" s="13"/>
      <c r="E51" s="13"/>
      <c r="F51" s="13"/>
    </row>
    <row r="52" spans="1:6" ht="15" x14ac:dyDescent="0.25">
      <c r="A52" s="20" t="s">
        <v>140</v>
      </c>
      <c r="B52" s="21"/>
      <c r="C52" s="21"/>
      <c r="D52" s="21"/>
      <c r="E52" s="21"/>
      <c r="F52" s="21"/>
    </row>
    <row r="53" spans="1:6" ht="15" x14ac:dyDescent="0.25">
      <c r="A53" s="20" t="s">
        <v>141</v>
      </c>
      <c r="B53" s="21"/>
      <c r="C53" s="21"/>
      <c r="D53" s="21"/>
      <c r="E53" s="21"/>
      <c r="F53" s="21"/>
    </row>
    <row r="54" spans="1:6" ht="15" x14ac:dyDescent="0.25">
      <c r="A54" s="20" t="s">
        <v>144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5" t="s">
        <v>145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140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141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146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147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148</v>
      </c>
      <c r="B62" s="56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149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150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151</v>
      </c>
      <c r="B66" s="21"/>
      <c r="C66" s="21"/>
      <c r="D66" s="21"/>
      <c r="E66" s="21"/>
      <c r="F66" s="21"/>
    </row>
    <row r="67" spans="1:6" ht="20.100000000000001" customHeight="1" x14ac:dyDescent="0.25">
      <c r="A67" s="52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Coordinación Administrativa</cp:lastModifiedBy>
  <cp:revision/>
  <dcterms:created xsi:type="dcterms:W3CDTF">2023-03-16T22:14:51Z</dcterms:created>
  <dcterms:modified xsi:type="dcterms:W3CDTF">2026-01-30T21:08:55Z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