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6C417DA7-5604-4476-BD09-C179BE0FC5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<sst xmlns="http://schemas.openxmlformats.org/spreadsheetml/2006/main" count="62" uniqueCount="53">
  <si>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</si>
  <si>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</si>
  <si>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</si>
  <si>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</si>
  <si>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</si>
  <si>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</si>
  <si>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</si>
  <si>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</si>
  <si>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</si>
  <si>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</si>
  <si>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</si>
  <si>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</si>
  <si>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</si>
  <si>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</si>
  <si>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</si>
  <si>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</si>
  <si>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</si>
  <si>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</si>
  <si>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</si>
  <si>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</si>
  <si>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</si>
  <si>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</si>
  <si>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</si>
  <si>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</si>
  <si>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</si>
  <si>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</si>
  <si>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</si>
  <si>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</si>
  <si>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</si>
  <si>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</si>
  <si>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</si>
  <si>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</si>
  <si>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</si>
  <si>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</si>
  <si>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</si>
  <si>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</si>
  <si>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</si>
  <si>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</si>
  <si>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</si>
  <si>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</si>
  <si>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</si>
  <si>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</si>
  <si>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</si>
  <si>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</si>
  <si>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</si>
  <si>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</si>
  <si>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</si>
  <si>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</si>
  <si>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</si>
  <si>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</si>
  <si>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</si>
  <si>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</si>
  <si>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Cuenta Pública 2021
Secretaría Ejecutiva del Sistema Estatal Anticorrupción de Guanajuato
Estado de Flujos de Efectivo
Del 1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</si>
</sst>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28575</xdr:rowOff>
    </xdr:from>
    <xdr:to>
      <xdr:col>4</xdr:col>
      <xdr:colOff>1400175</xdr:colOff>
      <xdr:row>74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E57884-9DFE-4038-AF1E-CA93EF35B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86950"/>
          <a:ext cx="73723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showGridLines="0" tabSelected="1" zoomScaleNormal="100" workbookViewId="0">
      <selection sqref="A1:E74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48.75" customHeight="1" x14ac:dyDescent="0.2">
      <c r="A1" s="30" t="s">
        <v>52</v>
      </c>
      <c r="B1" s="31"/>
      <c r="C1" s="31"/>
      <c r="D1" s="31"/>
      <c r="E1" s="32"/>
    </row>
    <row r="2" spans="1:5" ht="15" customHeight="1" x14ac:dyDescent="0.2">
      <c r="A2" s="28" t="s">
        <v>0</v>
      </c>
      <c r="B2" s="29"/>
      <c r="C2" s="29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18565696.84</v>
      </c>
      <c r="E5" s="14">
        <f>SUM(E6:E15)</f>
        <v>17870300.900000002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18558164.690000001</v>
      </c>
      <c r="E14" s="17">
        <v>17870241.940000001</v>
      </c>
    </row>
    <row r="15" spans="1:5" x14ac:dyDescent="0.2">
      <c r="A15" s="26" t="s">
        <v>48</v>
      </c>
      <c r="C15" s="15" t="s">
        <v>6</v>
      </c>
      <c r="D15" s="16">
        <v>7532.15</v>
      </c>
      <c r="E15" s="17">
        <v>58.96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17364353.850000001</v>
      </c>
      <c r="E16" s="14">
        <f>SUM(E17:E32)</f>
        <v>15419685.030000001</v>
      </c>
    </row>
    <row r="17" spans="1:5" x14ac:dyDescent="0.2">
      <c r="A17" s="26">
        <v>5110</v>
      </c>
      <c r="C17" s="15" t="s">
        <v>8</v>
      </c>
      <c r="D17" s="16">
        <v>8750686.5199999996</v>
      </c>
      <c r="E17" s="17">
        <v>7301533.1399999997</v>
      </c>
    </row>
    <row r="18" spans="1:5" x14ac:dyDescent="0.2">
      <c r="A18" s="26">
        <v>5120</v>
      </c>
      <c r="C18" s="15" t="s">
        <v>9</v>
      </c>
      <c r="D18" s="16">
        <v>218438.46</v>
      </c>
      <c r="E18" s="17">
        <v>211095.48</v>
      </c>
    </row>
    <row r="19" spans="1:5" x14ac:dyDescent="0.2">
      <c r="A19" s="26">
        <v>5130</v>
      </c>
      <c r="C19" s="15" t="s">
        <v>10</v>
      </c>
      <c r="D19" s="16">
        <v>8392226.8699999992</v>
      </c>
      <c r="E19" s="17">
        <v>7907056.4100000001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3002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1201342.9899999984</v>
      </c>
      <c r="E33" s="14">
        <f>E5-E16</f>
        <v>2450615.870000001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48918.37</v>
      </c>
      <c r="E36" s="14">
        <f>SUM(E37:E39)</f>
        <v>63333.34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48918.37</v>
      </c>
      <c r="E39" s="17">
        <v>63333.34</v>
      </c>
    </row>
    <row r="40" spans="1:5" x14ac:dyDescent="0.2">
      <c r="A40" s="4"/>
      <c r="B40" s="11" t="s">
        <v>7</v>
      </c>
      <c r="C40" s="12"/>
      <c r="D40" s="13">
        <f>SUM(D41:D43)</f>
        <v>52790.31</v>
      </c>
      <c r="E40" s="14">
        <f>SUM(E41:E43)</f>
        <v>47812.88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52790.31</v>
      </c>
      <c r="E42" s="17">
        <v>47812.88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-3871.9399999999951</v>
      </c>
      <c r="E44" s="14">
        <f>E36-E40</f>
        <v>15520.46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-2440237.75</v>
      </c>
      <c r="E47" s="14">
        <f>SUM(E48+E51)</f>
        <v>-3775561.6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-2440237.75</v>
      </c>
      <c r="E51" s="17">
        <v>-3775561.6</v>
      </c>
    </row>
    <row r="52" spans="1:5" x14ac:dyDescent="0.2">
      <c r="A52" s="4"/>
      <c r="B52" s="11" t="s">
        <v>7</v>
      </c>
      <c r="C52" s="12"/>
      <c r="D52" s="13">
        <f>SUM(D53+D56)</f>
        <v>3405.5</v>
      </c>
      <c r="E52" s="14">
        <f>SUM(E53+E56)</f>
        <v>2651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3405.5</v>
      </c>
      <c r="E56" s="17">
        <v>2651</v>
      </c>
    </row>
    <row r="57" spans="1:5" x14ac:dyDescent="0.2">
      <c r="A57" s="18" t="s">
        <v>38</v>
      </c>
      <c r="C57" s="19"/>
      <c r="D57" s="13">
        <f>D47-D52</f>
        <v>-2443643.25</v>
      </c>
      <c r="E57" s="14">
        <f>E47-E52</f>
        <v>-3778212.6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-1246172.2000000016</v>
      </c>
      <c r="E59" s="14">
        <f>E57+E44+E33</f>
        <v>-1312076.2699999991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2516396.36</v>
      </c>
      <c r="E61" s="14">
        <v>3828472.63</v>
      </c>
    </row>
    <row r="62" spans="1:5" x14ac:dyDescent="0.2">
      <c r="A62" s="18" t="s">
        <v>41</v>
      </c>
      <c r="C62" s="19"/>
      <c r="D62" s="13">
        <v>1270224.1599999999</v>
      </c>
      <c r="E62" s="14">
        <v>2516396.36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B64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revision/>
  <cp:lastPrinted>2019-05-15T20:50:09Z</cp:lastPrinted>
  <dcterms:created xsi:type="dcterms:W3CDTF">2012-12-11T20:31:36Z</dcterms:created>
  <dcterms:modified xsi:type="dcterms:W3CDTF">2022-01-18T19:51:18Z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