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E386D6FF-6807-413A-8283-81A9E6FB6445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<sst xmlns="http://schemas.openxmlformats.org/spreadsheetml/2006/main" count="62" uniqueCount="39">
  <si>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</si>
  <si>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</si>
  <si>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</si>
  <si>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</si>
  <si>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</si>
  <si>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</si>
  <si>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</si>
  <si>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</si>
  <si>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</si>
  <si>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</si>
  <si>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</si>
  <si>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</si>
  <si>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</si>
  <si>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</si>
  <si>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</si>
  <si>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</si>
  <si>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</si>
  <si>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</si>
  <si>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</si>
  <si>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</si>
  <si>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</si>
  <si>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</si>
  <si>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</si>
  <si>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</si>
  <si>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</si>
  <si>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</si>
  <si>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</si>
  <si>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</si>
  <si>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</si>
  <si>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</si>
  <si>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</si>
  <si>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</si>
  <si>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</si>
  <si>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</si>
  <si>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</si>
  <si>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</si>
  <si>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</si>
  <si>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</si>
  <si>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Secretaría Ejecutiva del Sistema Estatal Anticorrupción de Guanajuato
Estado Analítico de Ingresos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</si>
</sst>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43" fontId="8" fillId="0" borderId="9" xfId="18" applyFont="1" applyBorder="1" applyAlignment="1" applyProtection="1">
      <alignment vertical="top"/>
      <protection locked="0"/>
    </xf>
    <xf numFmtId="43" fontId="7" fillId="0" borderId="11" xfId="18" applyFont="1" applyBorder="1" applyAlignment="1" applyProtection="1">
      <alignment vertical="top"/>
      <protection locked="0"/>
    </xf>
    <xf numFmtId="43" fontId="8" fillId="0" borderId="11" xfId="18" applyFont="1" applyBorder="1" applyAlignment="1" applyProtection="1">
      <alignment vertical="top"/>
      <protection locked="0"/>
    </xf>
    <xf numFmtId="43" fontId="7" fillId="0" borderId="4" xfId="18" applyFont="1" applyBorder="1" applyAlignment="1" applyProtection="1">
      <alignment vertical="top"/>
      <protection locked="0"/>
    </xf>
    <xf numFmtId="43" fontId="7" fillId="0" borderId="9" xfId="18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E47" sqref="E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25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0</v>
      </c>
      <c r="C9" s="34">
        <v>0</v>
      </c>
      <c r="D9" s="34">
        <f t="shared" si="0"/>
        <v>0</v>
      </c>
      <c r="E9" s="34">
        <v>0</v>
      </c>
      <c r="F9" s="34">
        <v>0</v>
      </c>
      <c r="G9" s="34">
        <f t="shared" si="1"/>
        <v>0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0</v>
      </c>
      <c r="C11" s="34">
        <v>62.52</v>
      </c>
      <c r="D11" s="34">
        <f t="shared" si="0"/>
        <v>62.52</v>
      </c>
      <c r="E11" s="34">
        <v>62.52</v>
      </c>
      <c r="F11" s="34">
        <v>62.52</v>
      </c>
      <c r="G11" s="34">
        <f t="shared" si="1"/>
        <v>62.52</v>
      </c>
    </row>
    <row r="12" spans="1:7" ht="22.5" x14ac:dyDescent="0.2">
      <c r="A12" s="28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28" t="s">
        <v>22</v>
      </c>
      <c r="B13" s="34">
        <v>19432890.27</v>
      </c>
      <c r="C13" s="34">
        <v>762526.64</v>
      </c>
      <c r="D13" s="34">
        <f t="shared" si="0"/>
        <v>20195416.91</v>
      </c>
      <c r="E13" s="34">
        <v>9735854.4299999997</v>
      </c>
      <c r="F13" s="34">
        <v>9735854.4299999997</v>
      </c>
      <c r="G13" s="34">
        <f t="shared" si="1"/>
        <v>-9697035.8399999999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19432890.27</v>
      </c>
      <c r="C16" s="36">
        <f t="shared" ref="C16:G16" si="2">SUM(C5:C14)</f>
        <v>762589.16</v>
      </c>
      <c r="D16" s="36">
        <f t="shared" si="2"/>
        <v>20195479.43</v>
      </c>
      <c r="E16" s="36">
        <f t="shared" si="2"/>
        <v>9735916.9499999993</v>
      </c>
      <c r="F16" s="37">
        <f t="shared" si="2"/>
        <v>9735916.9499999993</v>
      </c>
      <c r="G16" s="38">
        <f t="shared" si="2"/>
        <v>-9696973.3200000003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/>
    </row>
    <row r="18" spans="1:7" ht="10.5" customHeight="1" x14ac:dyDescent="0.2">
      <c r="A18" s="23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19432890.27</v>
      </c>
      <c r="C31" s="41">
        <f t="shared" si="6"/>
        <v>762589.16</v>
      </c>
      <c r="D31" s="41">
        <f t="shared" si="6"/>
        <v>20195479.43</v>
      </c>
      <c r="E31" s="41">
        <f t="shared" si="6"/>
        <v>9735916.9499999993</v>
      </c>
      <c r="F31" s="41">
        <f t="shared" si="6"/>
        <v>9735916.9499999993</v>
      </c>
      <c r="G31" s="41">
        <f t="shared" si="6"/>
        <v>-9696973.3200000003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62.52</v>
      </c>
      <c r="D34" s="40">
        <f>B34+C34</f>
        <v>62.52</v>
      </c>
      <c r="E34" s="40">
        <v>62.52</v>
      </c>
      <c r="F34" s="40">
        <v>62.52</v>
      </c>
      <c r="G34" s="40">
        <f t="shared" si="7"/>
        <v>62.52</v>
      </c>
    </row>
    <row r="35" spans="1:7" ht="22.5" x14ac:dyDescent="0.2">
      <c r="A35" s="31" t="s">
        <v>22</v>
      </c>
      <c r="B35" s="40">
        <v>19432890.27</v>
      </c>
      <c r="C35" s="40">
        <v>762526.64</v>
      </c>
      <c r="D35" s="40">
        <f>B35+C35</f>
        <v>20195416.91</v>
      </c>
      <c r="E35" s="40">
        <v>9735854.4299999997</v>
      </c>
      <c r="F35" s="40">
        <v>9735854.4299999997</v>
      </c>
      <c r="G35" s="40">
        <f t="shared" si="7"/>
        <v>-9697035.8399999999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42">
        <f>SUM(B37+B31+B21)</f>
        <v>19432890.27</v>
      </c>
      <c r="C40" s="42">
        <f t="shared" ref="C40:G40" si="9">SUM(C37+C31+C21)</f>
        <v>762589.16</v>
      </c>
      <c r="D40" s="42">
        <f t="shared" si="9"/>
        <v>20195479.43</v>
      </c>
      <c r="E40" s="42">
        <f t="shared" si="9"/>
        <v>9735916.9499999993</v>
      </c>
      <c r="F40" s="42">
        <f t="shared" si="9"/>
        <v>9735916.9499999993</v>
      </c>
      <c r="G40" s="43">
        <f t="shared" si="9"/>
        <v>-9696973.3200000003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/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2012-12-11T20:48:19Z</dcterms:created>
  <dcterms:modified xsi:type="dcterms:W3CDTF">2023-07-28T18:47:09Z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