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2F52743A-1A64-4F8B-B643-C0D36EDFF0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<sst xmlns="http://schemas.openxmlformats.org/spreadsheetml/2006/main" count="36" uniqueCount="26">
  <si>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</si>
  <si>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</si>
  <si>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</si>
  <si>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</si>
  <si>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</si>
  <si>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</si>
  <si>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</si>
  <si>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</si>
  <si>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</si>
  <si>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</si>
  <si>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</si>
  <si>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</si>
  <si>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</si>
  <si>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</si>
  <si>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</si>
  <si>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</si>
  <si>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</si>
  <si>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</si>
  <si>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</si>
  <si>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</si>
  <si>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</si>
  <si>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</si>
  <si>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</si>
  <si>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</si>
  <si>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</si>
  <si>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Cuenta Pública 2021
Secretaría Ejecutiva del Sistema Estatal Anticorrupción de Guanajuato
Estado de Variación en la Hacienda Pública
Del 1 de Enero 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</si>
</sst>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40</xdr:row>
      <xdr:rowOff>56030</xdr:rowOff>
    </xdr:from>
    <xdr:to>
      <xdr:col>5</xdr:col>
      <xdr:colOff>638735</xdr:colOff>
      <xdr:row>49</xdr:row>
      <xdr:rowOff>145116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82828F-E326-491A-8BCA-A671B9BC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7351059"/>
          <a:ext cx="902073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5" zoomScaleNormal="85" workbookViewId="0">
      <selection sqref="A1:F50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1197341.1499999999</v>
      </c>
      <c r="C4" s="18"/>
      <c r="D4" s="18"/>
      <c r="E4" s="18"/>
      <c r="F4" s="14">
        <f>+B4</f>
        <v>1197341.1499999999</v>
      </c>
    </row>
    <row r="5" spans="1:6" x14ac:dyDescent="0.2">
      <c r="A5" s="10" t="s">
        <v>0</v>
      </c>
      <c r="B5" s="15">
        <v>1197341.1499999999</v>
      </c>
      <c r="C5" s="18"/>
      <c r="D5" s="18"/>
      <c r="E5" s="18"/>
      <c r="F5" s="15">
        <f>+B5</f>
        <v>1197341.1499999999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-492477.64</v>
      </c>
      <c r="D9" s="14">
        <f>+D10</f>
        <v>2333063.58</v>
      </c>
      <c r="E9" s="18"/>
      <c r="F9" s="14">
        <f>+C9+D9</f>
        <v>1840585.94</v>
      </c>
    </row>
    <row r="10" spans="1:6" x14ac:dyDescent="0.2">
      <c r="A10" s="10" t="s">
        <v>7</v>
      </c>
      <c r="B10" s="18"/>
      <c r="C10" s="18"/>
      <c r="D10" s="15">
        <v>2333063.58</v>
      </c>
      <c r="E10" s="18"/>
      <c r="F10" s="15">
        <f>+D10</f>
        <v>2333063.58</v>
      </c>
    </row>
    <row r="11" spans="1:6" x14ac:dyDescent="0.2">
      <c r="A11" s="10" t="s">
        <v>8</v>
      </c>
      <c r="B11" s="18"/>
      <c r="C11" s="15">
        <v>-492477.64</v>
      </c>
      <c r="D11" s="18"/>
      <c r="E11" s="18"/>
      <c r="F11" s="15">
        <f>+C11</f>
        <v>-492477.64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1197341.1499999999</v>
      </c>
      <c r="C20" s="14">
        <f>+C9</f>
        <v>-492477.64</v>
      </c>
      <c r="D20" s="14">
        <f>+D9</f>
        <v>2333063.58</v>
      </c>
      <c r="E20" s="14">
        <f>+E16</f>
        <v>0</v>
      </c>
      <c r="F20" s="14">
        <f>+B20+C20+D20+E20</f>
        <v>3037927.09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48918.37</v>
      </c>
      <c r="C22" s="18"/>
      <c r="D22" s="18"/>
      <c r="E22" s="19"/>
      <c r="F22" s="14">
        <f>+B22</f>
        <v>48918.37</v>
      </c>
    </row>
    <row r="23" spans="1:6" x14ac:dyDescent="0.2">
      <c r="A23" s="10" t="s">
        <v>0</v>
      </c>
      <c r="B23" s="15">
        <v>48918.37</v>
      </c>
      <c r="C23" s="18"/>
      <c r="D23" s="18"/>
      <c r="E23" s="18"/>
      <c r="F23" s="15">
        <f>+B23</f>
        <v>48918.37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-133013.79</v>
      </c>
      <c r="D27" s="14">
        <f>+D28+D29+D30+D31+D32</f>
        <v>-1261137.8500000001</v>
      </c>
      <c r="E27" s="19"/>
      <c r="F27" s="14">
        <f>+C27+D27</f>
        <v>-1394151.6400000001</v>
      </c>
    </row>
    <row r="28" spans="1:6" x14ac:dyDescent="0.2">
      <c r="A28" s="10" t="s">
        <v>7</v>
      </c>
      <c r="B28" s="18"/>
      <c r="C28" s="18"/>
      <c r="D28" s="15">
        <v>1071925.73</v>
      </c>
      <c r="E28" s="18"/>
      <c r="F28" s="15">
        <f>+D28</f>
        <v>1071925.73</v>
      </c>
    </row>
    <row r="29" spans="1:6" x14ac:dyDescent="0.2">
      <c r="A29" s="10" t="s">
        <v>8</v>
      </c>
      <c r="B29" s="18"/>
      <c r="C29" s="15">
        <v>-133013.79</v>
      </c>
      <c r="D29" s="15">
        <v>-2333063.58</v>
      </c>
      <c r="E29" s="18"/>
      <c r="F29" s="15">
        <f>+C29+D29</f>
        <v>-2466077.37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1246259.52</v>
      </c>
      <c r="C38" s="17">
        <f>+C20+C27</f>
        <v>-625491.43000000005</v>
      </c>
      <c r="D38" s="17">
        <f>+D20+D27</f>
        <v>1071925.73</v>
      </c>
      <c r="E38" s="17">
        <f>+E20+E34</f>
        <v>0</v>
      </c>
      <c r="F38" s="17">
        <f>+B38+C38+D38+E38</f>
        <v>1692693.8199999998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2019-05-15T20:48:16Z</cp:lastPrinted>
  <dcterms:created xsi:type="dcterms:W3CDTF">2012-12-11T20:30:33Z</dcterms:created>
  <dcterms:modified xsi:type="dcterms:W3CDTF">2022-01-18T19:45:23Z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