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46951D68-64AA-4BD3-B1DC-A97608C70C7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26" i="4"/>
  <c r="G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<sst xmlns="http://schemas.openxmlformats.org/spreadsheetml/2006/main" count="60" uniqueCount="60">
  <si>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</si>
  <si>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</si>
  <si>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</si>
  <si>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</si>
  <si>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</si>
  <si>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</si>
  <si>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</si>
  <si>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</si>
  <si>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</si>
  <si>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</si>
  <si>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</si>
  <si>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</si>
  <si>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</si>
  <si>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</si>
  <si>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</si>
  <si>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</si>
  <si>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</si>
  <si>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</si>
  <si>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</si>
  <si>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</si>
  <si>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</si>
  <si>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</si>
  <si>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</si>
  <si>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</si>
  <si>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</si>
  <si>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</si>
  <si>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</si>
  <si>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</si>
  <si>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</si>
  <si>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</si>
  <si>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</si>
  <si>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</si>
  <si>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</si>
  <si>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</si>
  <si>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</si>
  <si>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</si>
  <si>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</si>
  <si>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</si>
  <si>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</si>
  <si>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</si>
  <si>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</si>
  <si>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</si>
  <si>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</si>
  <si>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</si>
  <si>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</si>
  <si>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</si>
  <si>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</si>
  <si>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</si>
  <si>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</si>
  <si>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</si>
  <si>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</si>
  <si>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</si>
  <si>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</si>
  <si>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</si>
  <si>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</si>
  <si>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</si>
  <si>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</si>
  <si>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</si>
  <si>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</si>
  <si>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Cuenta Pública 2021
Secretaría Ejecutiva del Sistema Estatal Anticorrupción de Guanajuato
Estado de Situación Financiera
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</si>
</sst>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50</xdr:row>
      <xdr:rowOff>114300</xdr:rowOff>
    </xdr:from>
    <xdr:to>
      <xdr:col>6</xdr:col>
      <xdr:colOff>552450</xdr:colOff>
      <xdr:row>60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019CE4-65C2-48CE-BDFF-7433C4671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7772400"/>
          <a:ext cx="103155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100" workbookViewId="0">
      <selection activeCell="E4" sqref="E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63.75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1270224.1599999999</v>
      </c>
      <c r="C5" s="12">
        <v>2516396.36</v>
      </c>
      <c r="D5" s="17"/>
      <c r="E5" s="11" t="s">
        <v>41</v>
      </c>
      <c r="F5" s="12">
        <v>67310.62</v>
      </c>
      <c r="G5" s="5">
        <v>41471</v>
      </c>
    </row>
    <row r="6" spans="1:7" x14ac:dyDescent="0.2">
      <c r="A6" s="30" t="s">
        <v>28</v>
      </c>
      <c r="B6" s="12">
        <v>6056.5</v>
      </c>
      <c r="C6" s="12">
        <v>2651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1276280.6599999999</v>
      </c>
      <c r="C13" s="10">
        <f>SUM(C5:C11)</f>
        <v>2519047.36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67310.62</v>
      </c>
      <c r="G14" s="5">
        <f>SUM(G5:G12)</f>
        <v>41471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811750.42</v>
      </c>
      <c r="C19" s="12">
        <v>758960.11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-328026.64</v>
      </c>
      <c r="C21" s="12">
        <v>-198609.38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483723.78</v>
      </c>
      <c r="C26" s="10">
        <f>SUM(C16:C24)</f>
        <v>560350.73</v>
      </c>
      <c r="D26" s="17"/>
      <c r="E26" s="39" t="s">
        <v>57</v>
      </c>
      <c r="F26" s="10">
        <f>SUM(F24+F14)</f>
        <v>67310.62</v>
      </c>
      <c r="G26" s="6">
        <f>SUM(G14+G24)</f>
        <v>41471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1760004.44</v>
      </c>
      <c r="C28" s="10">
        <f>C13+C26</f>
        <v>3079398.09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1246259.52</v>
      </c>
      <c r="G30" s="6">
        <f>SUM(G31:G33)</f>
        <v>1197341.1499999999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1246259.52</v>
      </c>
      <c r="G31" s="5">
        <v>1197341.1499999999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446434.29999999993</v>
      </c>
      <c r="G35" s="6">
        <f>SUM(G36:G40)</f>
        <v>1840585.94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1071925.73</v>
      </c>
      <c r="G36" s="5">
        <v>2333063.58</v>
      </c>
    </row>
    <row r="37" spans="1:7" x14ac:dyDescent="0.2">
      <c r="A37" s="31"/>
      <c r="B37" s="15"/>
      <c r="C37" s="15"/>
      <c r="D37" s="17"/>
      <c r="E37" s="11" t="s">
        <v>19</v>
      </c>
      <c r="F37" s="12">
        <v>-625491.43000000005</v>
      </c>
      <c r="G37" s="5">
        <v>-492477.64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1692693.8199999998</v>
      </c>
      <c r="G46" s="5">
        <f>SUM(G42+G35+G30)</f>
        <v>3037927.09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1760004.44</v>
      </c>
      <c r="G48" s="20">
        <f>G46+G26</f>
        <v>3079398.09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2022-01-12T19:04:42Z</cp:lastPrinted>
  <dcterms:created xsi:type="dcterms:W3CDTF">2012-12-11T20:26:08Z</dcterms:created>
  <dcterms:modified xsi:type="dcterms:W3CDTF">2022-01-18T19:22:41Z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