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va\Documents\escritorio 07.10.2021\Archivos Eva 2021\ESTADOS FINANCIEROS\2021\3 TRIMESTRE\PÁGINA\LDF\"/>
    </mc:Choice>
  </mc:AlternateContent>
  <xr:revisionPtr revIDLastSave="0" documentId="13_ncr:1_{B2C20A4F-8110-4219-BE7C-F43F9537F95B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C44" i="3"/>
  <c r="C59" i="3" s="1"/>
  <c r="E76" i="3"/>
  <c r="F44" i="3"/>
  <c r="F56" i="3" s="1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<sst xmlns="http://schemas.openxmlformats.org/spreadsheetml/2006/main" count="121" uniqueCount="120">
  <si>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</si>
  <si>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</si>
  <si>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</si>
  <si>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</si>
  <si>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</si>
  <si>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</si>
  <si>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</si>
  <si>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</si>
  <si>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</si>
  <si>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</si>
  <si>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</si>
  <si>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</si>
  <si>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</si>
  <si>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</si>
  <si>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</si>
  <si>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</si>
  <si>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</si>
  <si>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</si>
  <si>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</si>
  <si>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</si>
  <si>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</si>
  <si>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</si>
  <si>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</si>
  <si>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</si>
  <si>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</si>
  <si>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</si>
  <si>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</si>
  <si>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</si>
  <si>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</si>
  <si>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</si>
  <si>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</si>
  <si>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</si>
  <si>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</si>
  <si>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</si>
  <si>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</si>
  <si>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</si>
  <si>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</si>
  <si>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</si>
  <si>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</si>
  <si>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</si>
  <si>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</si>
  <si>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</si>
  <si>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</si>
  <si>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</si>
  <si>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</si>
  <si>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</si>
  <si>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</si>
  <si>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</si>
  <si>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</si>
  <si>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</si>
  <si>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</si>
  <si>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</si>
  <si>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</si>
  <si>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</si>
  <si>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</si>
  <si>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</si>
  <si>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</si>
  <si>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</si>
  <si>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</si>
  <si>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</si>
  <si>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</si>
  <si>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</si>
  <si>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</si>
  <si>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</si>
  <si>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</si>
  <si>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</si>
  <si>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</si>
  <si>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</si>
  <si>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</si>
  <si>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</si>
  <si>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</si>
  <si>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</si>
  <si>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</si>
  <si>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</si>
  <si>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</si>
  <si>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</si>
  <si>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</si>
  <si>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</si>
  <si>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</si>
  <si>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</si>
  <si>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</si>
  <si>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</si>
  <si>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</si>
  <si>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</si>
  <si>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</si>
  <si>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</si>
  <si>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</si>
  <si>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</si>
  <si>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</si>
  <si>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</si>
  <si>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</si>
  <si>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</si>
  <si>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</si>
  <si>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</si>
  <si>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</si>
  <si>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</si>
  <si>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</si>
  <si>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</si>
  <si>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</si>
  <si>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</si>
  <si>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</si>
  <si>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</si>
  <si>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</si>
  <si>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</si>
  <si>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</si>
  <si>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</si>
  <si>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</si>
  <si>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</si>
  <si>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</si>
  <si>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</si>
  <si>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</si>
  <si>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</si>
  <si>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</si>
  <si>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</si>
  <si>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</si>
  <si>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</si>
  <si>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</si>
  <si>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</si>
  <si>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</si>
  <si>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Secretaría Ejecutiva del Sistema Estatal Anticorrupción de Guanajuato
Estado de Situación Financiera Detallado - LDF
al 30 de Septiembre de 2021 y al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</si>
</sst>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tabSelected="1" zoomScale="120" zoomScaleNormal="120" workbookViewId="0">
      <selection activeCell="C6" sqref="C6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2021</v>
      </c>
      <c r="C2" s="2">
        <v>2020</v>
      </c>
      <c r="D2" s="1" t="s">
        <v>0</v>
      </c>
      <c r="E2" s="2">
        <v>2021</v>
      </c>
      <c r="F2" s="2">
        <v>2020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1219630.49</v>
      </c>
      <c r="C6" s="9">
        <f>SUM(C7:C13)</f>
        <v>2516396.36</v>
      </c>
      <c r="D6" s="5" t="s">
        <v>6</v>
      </c>
      <c r="E6" s="9">
        <f>SUM(E7:E15)</f>
        <v>226405.48</v>
      </c>
      <c r="F6" s="9">
        <f>SUM(F7:F15)</f>
        <v>41471</v>
      </c>
    </row>
    <row r="7" spans="1:6" x14ac:dyDescent="0.2">
      <c r="A7" s="10" t="s">
        <v>7</v>
      </c>
      <c r="B7" s="9"/>
      <c r="C7" s="9"/>
      <c r="D7" s="11" t="s">
        <v>8</v>
      </c>
      <c r="E7" s="9">
        <v>29550.04</v>
      </c>
      <c r="F7" s="9">
        <v>0</v>
      </c>
    </row>
    <row r="8" spans="1:6" x14ac:dyDescent="0.2">
      <c r="A8" s="10" t="s">
        <v>9</v>
      </c>
      <c r="B8" s="9">
        <v>1219630.49</v>
      </c>
      <c r="C8" s="9">
        <v>2516396.36</v>
      </c>
      <c r="D8" s="11" t="s">
        <v>10</v>
      </c>
      <c r="E8" s="9">
        <v>22464.87</v>
      </c>
      <c r="F8" s="9">
        <v>41471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174390.57</v>
      </c>
      <c r="F13" s="9">
        <v>0</v>
      </c>
    </row>
    <row r="14" spans="1:6" x14ac:dyDescent="0.2">
      <c r="A14" s="3" t="s">
        <v>21</v>
      </c>
      <c r="B14" s="9">
        <f>SUM(B15:B21)</f>
        <v>10761</v>
      </c>
      <c r="C14" s="9">
        <f>SUM(C15:C21)</f>
        <v>2651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0</v>
      </c>
      <c r="F15" s="9">
        <v>0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5761</v>
      </c>
      <c r="C17" s="9">
        <v>2651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5000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0</v>
      </c>
      <c r="C39" s="9">
        <v>0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1230391.49</v>
      </c>
      <c r="C44" s="7">
        <f>C6+C14+C22+C28+C34+C35+C38</f>
        <v>2519047.36</v>
      </c>
      <c r="D44" s="8" t="s">
        <v>80</v>
      </c>
      <c r="E44" s="7">
        <f>E6+E16+E20+E23+E24+E28+E35+E39</f>
        <v>226405.48</v>
      </c>
      <c r="F44" s="7">
        <f>F6+F16+F20+F23+F24+F28+F35+F39</f>
        <v>41471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778100.11</v>
      </c>
      <c r="C50" s="9">
        <v>758960.11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-198609.38</v>
      </c>
      <c r="C52" s="9">
        <v>-198609.38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226405.48</v>
      </c>
      <c r="F56" s="7">
        <f>F54+F44</f>
        <v>41471</v>
      </c>
    </row>
    <row r="57" spans="1:6" x14ac:dyDescent="0.2">
      <c r="A57" s="12" t="s">
        <v>100</v>
      </c>
      <c r="B57" s="7">
        <f>SUM(B47:B55)</f>
        <v>579490.73</v>
      </c>
      <c r="C57" s="7">
        <f>SUM(C47:C55)</f>
        <v>560350.73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1809882.22</v>
      </c>
      <c r="C59" s="7">
        <f>C44+C57</f>
        <v>3079398.09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1197341.1499999999</v>
      </c>
      <c r="F60" s="9">
        <f>SUM(F61:F63)</f>
        <v>1197341.1499999999</v>
      </c>
    </row>
    <row r="61" spans="1:6" x14ac:dyDescent="0.2">
      <c r="A61" s="13"/>
      <c r="B61" s="9"/>
      <c r="C61" s="9"/>
      <c r="D61" s="5" t="s">
        <v>104</v>
      </c>
      <c r="E61" s="9">
        <v>1197341.1499999999</v>
      </c>
      <c r="F61" s="9">
        <v>1197341.1499999999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386135.58999999997</v>
      </c>
      <c r="F65" s="9">
        <f>SUM(F66:F70)</f>
        <v>1840616.02</v>
      </c>
    </row>
    <row r="66" spans="1:6" x14ac:dyDescent="0.2">
      <c r="A66" s="13"/>
      <c r="B66" s="9"/>
      <c r="C66" s="9"/>
      <c r="D66" s="5" t="s">
        <v>108</v>
      </c>
      <c r="E66" s="9">
        <v>1011627.02</v>
      </c>
      <c r="F66" s="9">
        <v>2333093.66</v>
      </c>
    </row>
    <row r="67" spans="1:6" x14ac:dyDescent="0.2">
      <c r="A67" s="13"/>
      <c r="B67" s="9"/>
      <c r="C67" s="9"/>
      <c r="D67" s="5" t="s">
        <v>109</v>
      </c>
      <c r="E67" s="9">
        <v>-625491.43000000005</v>
      </c>
      <c r="F67" s="9">
        <v>-492477.64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1583476.7399999998</v>
      </c>
      <c r="F76" s="7">
        <f>F60+F65+F72</f>
        <v>3037957.17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1809882.2199999997</v>
      </c>
      <c r="F78" s="7">
        <f>F56+F76</f>
        <v>3079428.17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2017-01-11T17:17:46Z</dcterms:created>
  <dcterms:modified xsi:type="dcterms:W3CDTF">2021-10-13T20:12:21Z</dcterms:modified>
</cp:coreProperties>
</file>