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577098D2-7A5E-4116-82FB-E8B4DE031949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<sst xmlns="http://schemas.openxmlformats.org/spreadsheetml/2006/main" count="55" uniqueCount="32">
  <si>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</si>
  <si>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</si>
  <si>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</si>
  <si>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</si>
  <si>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</si>
  <si>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</si>
  <si>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</si>
  <si>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</si>
  <si>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</si>
  <si>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</si>
  <si>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</si>
  <si>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</si>
  <si>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</si>
  <si>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</si>
  <si>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</si>
  <si>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</si>
  <si>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</si>
  <si>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</si>
  <si>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</si>
  <si>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</si>
  <si>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</si>
  <si>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</si>
  <si>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</si>
  <si>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</si>
  <si>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0101 SECRETARÍA TÉCNICA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</si>
  <si>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</si>
  <si>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</si>
  <si>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</si>
  <si>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</si>
  <si>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</si>
  <si>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>Secretaría Ejecutiva del Sistema Estatal Anticorrupción de Guanajuato
Estado Analítico del Ejercicio del Presupuesto de Egresos
Clasificación Administrativa
Del 1 de Enero al 30 de Junio de 2022</t>
  </si>
  <si>
    <t>Secretaría Ejecutiva del Sistema Estatal Anticorrupción de Guanajuato
Estado Analítico del Ejercicio del Presupuesto de Egresos
Clasificación Administrativa (Sector Paraestatal)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</si>
</sst>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Protection="1">
      <protection locked="0"/>
    </xf>
    <xf numFmtId="3" fontId="6" fillId="0" borderId="7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1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40</xdr:row>
      <xdr:rowOff>104775</xdr:rowOff>
    </xdr:from>
    <xdr:to>
      <xdr:col>7</xdr:col>
      <xdr:colOff>533400</xdr:colOff>
      <xdr:row>50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BFE31D-AE22-4C40-A87B-79F1D12E6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7562850"/>
          <a:ext cx="9458325" cy="14001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2924175</xdr:colOff>
      <xdr:row>20</xdr:row>
      <xdr:rowOff>133350</xdr:rowOff>
    </xdr:from>
    <xdr:ext cx="962025" cy="3238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F263F45-A04C-7510-663A-30EF3F57DC2A}"/>
            </a:ext>
          </a:extLst>
        </xdr:cNvPr>
        <xdr:cNvSpPr txBox="1"/>
      </xdr:nvSpPr>
      <xdr:spPr>
        <a:xfrm>
          <a:off x="3000375" y="4162425"/>
          <a:ext cx="9620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NO APLICA</a:t>
          </a:r>
        </a:p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workbookViewId="0">
      <selection sqref="A1:H51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7" t="s">
        <v>30</v>
      </c>
      <c r="B1" s="18"/>
      <c r="C1" s="18"/>
      <c r="D1" s="18"/>
      <c r="E1" s="18"/>
      <c r="F1" s="18"/>
      <c r="G1" s="18"/>
      <c r="H1" s="19"/>
    </row>
    <row r="2" spans="1:8" x14ac:dyDescent="0.2">
      <c r="A2" s="20" t="s">
        <v>12</v>
      </c>
      <c r="B2" s="21"/>
      <c r="C2" s="17" t="s">
        <v>18</v>
      </c>
      <c r="D2" s="18"/>
      <c r="E2" s="18"/>
      <c r="F2" s="18"/>
      <c r="G2" s="19"/>
      <c r="H2" s="26" t="s">
        <v>17</v>
      </c>
    </row>
    <row r="3" spans="1:8" ht="24.95" customHeight="1" x14ac:dyDescent="0.2">
      <c r="A3" s="22"/>
      <c r="B3" s="23"/>
      <c r="C3" s="4" t="s">
        <v>13</v>
      </c>
      <c r="D3" s="4" t="s">
        <v>19</v>
      </c>
      <c r="E3" s="4" t="s">
        <v>14</v>
      </c>
      <c r="F3" s="4" t="s">
        <v>15</v>
      </c>
      <c r="G3" s="4" t="s">
        <v>16</v>
      </c>
      <c r="H3" s="27"/>
    </row>
    <row r="4" spans="1:8" x14ac:dyDescent="0.2">
      <c r="A4" s="24"/>
      <c r="B4" s="25"/>
      <c r="C4" s="5">
        <v>1</v>
      </c>
      <c r="D4" s="5">
        <v>2</v>
      </c>
      <c r="E4" s="5" t="s">
        <v>20</v>
      </c>
      <c r="F4" s="5">
        <v>4</v>
      </c>
      <c r="G4" s="5">
        <v>5</v>
      </c>
      <c r="H4" s="5" t="s">
        <v>21</v>
      </c>
    </row>
    <row r="5" spans="1:8" x14ac:dyDescent="0.2">
      <c r="A5" s="9"/>
      <c r="B5" s="7"/>
      <c r="C5" s="11"/>
      <c r="D5" s="11"/>
      <c r="E5" s="11"/>
      <c r="F5" s="11"/>
      <c r="G5" s="11"/>
      <c r="H5" s="11"/>
    </row>
    <row r="6" spans="1:8" x14ac:dyDescent="0.2">
      <c r="A6" s="3"/>
      <c r="B6" s="6" t="s">
        <v>24</v>
      </c>
      <c r="C6" s="13">
        <v>9481303.1999999993</v>
      </c>
      <c r="D6" s="13">
        <v>132344.56</v>
      </c>
      <c r="E6" s="13">
        <f>C6+D6</f>
        <v>9613647.7599999998</v>
      </c>
      <c r="F6" s="13">
        <v>4583183.03</v>
      </c>
      <c r="G6" s="13">
        <v>4581503.03</v>
      </c>
      <c r="H6" s="13">
        <f>E6-F6</f>
        <v>5030464.7299999995</v>
      </c>
    </row>
    <row r="7" spans="1:8" x14ac:dyDescent="0.2">
      <c r="A7" s="3"/>
      <c r="B7" s="6" t="s">
        <v>25</v>
      </c>
      <c r="C7" s="13">
        <v>2571538.04</v>
      </c>
      <c r="D7" s="13">
        <v>94122.45</v>
      </c>
      <c r="E7" s="13">
        <f t="shared" ref="E7:E12" si="0">C7+D7</f>
        <v>2665660.4900000002</v>
      </c>
      <c r="F7" s="13">
        <v>1099034.9099999999</v>
      </c>
      <c r="G7" s="13">
        <v>1097876.3899999999</v>
      </c>
      <c r="H7" s="13">
        <f t="shared" ref="H7:H12" si="1">E7-F7</f>
        <v>1566625.5800000003</v>
      </c>
    </row>
    <row r="8" spans="1:8" x14ac:dyDescent="0.2">
      <c r="A8" s="3"/>
      <c r="B8" s="6" t="s">
        <v>26</v>
      </c>
      <c r="C8" s="13">
        <v>1073343</v>
      </c>
      <c r="D8" s="13">
        <v>77584.639999999999</v>
      </c>
      <c r="E8" s="13">
        <f t="shared" si="0"/>
        <v>1150927.6399999999</v>
      </c>
      <c r="F8" s="13">
        <v>493254.05</v>
      </c>
      <c r="G8" s="13">
        <v>493254.05</v>
      </c>
      <c r="H8" s="13">
        <f t="shared" si="1"/>
        <v>657673.58999999985</v>
      </c>
    </row>
    <row r="9" spans="1:8" x14ac:dyDescent="0.2">
      <c r="A9" s="3"/>
      <c r="B9" s="6" t="s">
        <v>27</v>
      </c>
      <c r="C9" s="13">
        <v>1893685.24</v>
      </c>
      <c r="D9" s="13">
        <v>63511.35</v>
      </c>
      <c r="E9" s="13">
        <f t="shared" si="0"/>
        <v>1957196.59</v>
      </c>
      <c r="F9" s="13">
        <v>879908.69</v>
      </c>
      <c r="G9" s="13">
        <v>879908.69</v>
      </c>
      <c r="H9" s="13">
        <f t="shared" si="1"/>
        <v>1077287.9000000001</v>
      </c>
    </row>
    <row r="10" spans="1:8" x14ac:dyDescent="0.2">
      <c r="A10" s="3"/>
      <c r="B10" s="6" t="s">
        <v>28</v>
      </c>
      <c r="C10" s="13">
        <v>1872639</v>
      </c>
      <c r="D10" s="13">
        <v>49198</v>
      </c>
      <c r="E10" s="13">
        <f t="shared" si="0"/>
        <v>1921837</v>
      </c>
      <c r="F10" s="13">
        <v>800473.45</v>
      </c>
      <c r="G10" s="13">
        <v>800473.45</v>
      </c>
      <c r="H10" s="13">
        <f t="shared" si="1"/>
        <v>1121363.55</v>
      </c>
    </row>
    <row r="11" spans="1:8" x14ac:dyDescent="0.2">
      <c r="A11" s="3"/>
      <c r="B11" s="6" t="s">
        <v>29</v>
      </c>
      <c r="C11" s="13">
        <v>1081132.43</v>
      </c>
      <c r="D11" s="13">
        <v>31368</v>
      </c>
      <c r="E11" s="13">
        <f t="shared" si="0"/>
        <v>1112500.43</v>
      </c>
      <c r="F11" s="13">
        <v>473841.22</v>
      </c>
      <c r="G11" s="13">
        <v>473841.22</v>
      </c>
      <c r="H11" s="13">
        <f t="shared" si="1"/>
        <v>638659.21</v>
      </c>
    </row>
    <row r="12" spans="1:8" x14ac:dyDescent="0.2">
      <c r="A12" s="3"/>
      <c r="B12" s="6" t="s">
        <v>10</v>
      </c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x14ac:dyDescent="0.2">
      <c r="A13" s="3"/>
      <c r="B13" s="6"/>
      <c r="C13" s="13"/>
      <c r="D13" s="13"/>
      <c r="E13" s="13"/>
      <c r="F13" s="13"/>
      <c r="G13" s="13"/>
      <c r="H13" s="13"/>
    </row>
    <row r="14" spans="1:8" x14ac:dyDescent="0.2">
      <c r="A14" s="8"/>
      <c r="B14" s="12" t="s">
        <v>11</v>
      </c>
      <c r="C14" s="14">
        <f t="shared" ref="C14:H14" si="2">SUM(C6:C13)</f>
        <v>17973640.909999996</v>
      </c>
      <c r="D14" s="14">
        <f t="shared" si="2"/>
        <v>448129</v>
      </c>
      <c r="E14" s="14">
        <f t="shared" si="2"/>
        <v>18421769.91</v>
      </c>
      <c r="F14" s="14">
        <f t="shared" si="2"/>
        <v>8329695.3499999996</v>
      </c>
      <c r="G14" s="14">
        <f t="shared" si="2"/>
        <v>8326856.8300000001</v>
      </c>
      <c r="H14" s="14">
        <f t="shared" si="2"/>
        <v>10092074.559999999</v>
      </c>
    </row>
    <row r="17" spans="1:8" ht="45" customHeight="1" x14ac:dyDescent="0.2">
      <c r="A17" s="17" t="s">
        <v>30</v>
      </c>
      <c r="B17" s="18"/>
      <c r="C17" s="18"/>
      <c r="D17" s="18"/>
      <c r="E17" s="18"/>
      <c r="F17" s="18"/>
      <c r="G17" s="18"/>
      <c r="H17" s="19"/>
    </row>
    <row r="18" spans="1:8" x14ac:dyDescent="0.2">
      <c r="A18" s="20" t="s">
        <v>12</v>
      </c>
      <c r="B18" s="21"/>
      <c r="C18" s="17" t="s">
        <v>18</v>
      </c>
      <c r="D18" s="18"/>
      <c r="E18" s="18"/>
      <c r="F18" s="18"/>
      <c r="G18" s="19"/>
      <c r="H18" s="26" t="s">
        <v>17</v>
      </c>
    </row>
    <row r="19" spans="1:8" ht="22.5" x14ac:dyDescent="0.2">
      <c r="A19" s="22"/>
      <c r="B19" s="23"/>
      <c r="C19" s="4" t="s">
        <v>13</v>
      </c>
      <c r="D19" s="4" t="s">
        <v>19</v>
      </c>
      <c r="E19" s="4" t="s">
        <v>14</v>
      </c>
      <c r="F19" s="4" t="s">
        <v>15</v>
      </c>
      <c r="G19" s="4" t="s">
        <v>16</v>
      </c>
      <c r="H19" s="27"/>
    </row>
    <row r="20" spans="1:8" x14ac:dyDescent="0.2">
      <c r="A20" s="24"/>
      <c r="B20" s="25"/>
      <c r="C20" s="5">
        <v>1</v>
      </c>
      <c r="D20" s="5">
        <v>2</v>
      </c>
      <c r="E20" s="5" t="s">
        <v>20</v>
      </c>
      <c r="F20" s="5">
        <v>4</v>
      </c>
      <c r="G20" s="5">
        <v>5</v>
      </c>
      <c r="H20" s="5" t="s">
        <v>21</v>
      </c>
    </row>
    <row r="21" spans="1:8" x14ac:dyDescent="0.2">
      <c r="A21" s="3"/>
      <c r="B21" s="2" t="s">
        <v>0</v>
      </c>
      <c r="C21" s="15">
        <v>0</v>
      </c>
      <c r="D21" s="15">
        <v>0</v>
      </c>
      <c r="E21" s="15">
        <f>C21+D21</f>
        <v>0</v>
      </c>
      <c r="F21" s="15">
        <v>0</v>
      </c>
      <c r="G21" s="15">
        <v>0</v>
      </c>
      <c r="H21" s="15">
        <f>E21-F21</f>
        <v>0</v>
      </c>
    </row>
    <row r="22" spans="1:8" x14ac:dyDescent="0.2">
      <c r="A22" s="3"/>
      <c r="B22" s="2" t="s">
        <v>1</v>
      </c>
      <c r="C22" s="15">
        <v>0</v>
      </c>
      <c r="D22" s="15">
        <v>0</v>
      </c>
      <c r="E22" s="15">
        <f t="shared" ref="E22:E24" si="3">C22+D22</f>
        <v>0</v>
      </c>
      <c r="F22" s="15">
        <v>0</v>
      </c>
      <c r="G22" s="15">
        <v>0</v>
      </c>
      <c r="H22" s="15">
        <f t="shared" ref="H22:H24" si="4">E22-F22</f>
        <v>0</v>
      </c>
    </row>
    <row r="23" spans="1:8" x14ac:dyDescent="0.2">
      <c r="A23" s="3"/>
      <c r="B23" s="2" t="s">
        <v>2</v>
      </c>
      <c r="C23" s="15">
        <v>0</v>
      </c>
      <c r="D23" s="15">
        <v>0</v>
      </c>
      <c r="E23" s="15">
        <f t="shared" si="3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"/>
      <c r="B24" s="2" t="s">
        <v>23</v>
      </c>
      <c r="C24" s="15">
        <v>0</v>
      </c>
      <c r="D24" s="15">
        <v>0</v>
      </c>
      <c r="E24" s="15">
        <f t="shared" si="3"/>
        <v>0</v>
      </c>
      <c r="F24" s="15">
        <v>0</v>
      </c>
      <c r="G24" s="15">
        <v>0</v>
      </c>
      <c r="H24" s="15">
        <f t="shared" si="4"/>
        <v>0</v>
      </c>
    </row>
    <row r="25" spans="1:8" x14ac:dyDescent="0.2">
      <c r="A25" s="8"/>
      <c r="B25" s="12" t="s">
        <v>11</v>
      </c>
      <c r="C25" s="16">
        <f t="shared" ref="C25:H25" si="5">SUM(C21:C24)</f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</row>
    <row r="28" spans="1:8" ht="45" customHeight="1" x14ac:dyDescent="0.2">
      <c r="A28" s="17" t="s">
        <v>31</v>
      </c>
      <c r="B28" s="18"/>
      <c r="C28" s="18"/>
      <c r="D28" s="18"/>
      <c r="E28" s="18"/>
      <c r="F28" s="18"/>
      <c r="G28" s="18"/>
      <c r="H28" s="19"/>
    </row>
    <row r="29" spans="1:8" x14ac:dyDescent="0.2">
      <c r="A29" s="20" t="s">
        <v>12</v>
      </c>
      <c r="B29" s="21"/>
      <c r="C29" s="17" t="s">
        <v>18</v>
      </c>
      <c r="D29" s="18"/>
      <c r="E29" s="18"/>
      <c r="F29" s="18"/>
      <c r="G29" s="19"/>
      <c r="H29" s="26" t="s">
        <v>17</v>
      </c>
    </row>
    <row r="30" spans="1:8" ht="22.5" x14ac:dyDescent="0.2">
      <c r="A30" s="22"/>
      <c r="B30" s="23"/>
      <c r="C30" s="4" t="s">
        <v>13</v>
      </c>
      <c r="D30" s="4" t="s">
        <v>19</v>
      </c>
      <c r="E30" s="4" t="s">
        <v>14</v>
      </c>
      <c r="F30" s="4" t="s">
        <v>15</v>
      </c>
      <c r="G30" s="4" t="s">
        <v>16</v>
      </c>
      <c r="H30" s="27"/>
    </row>
    <row r="31" spans="1:8" x14ac:dyDescent="0.2">
      <c r="A31" s="24"/>
      <c r="B31" s="25"/>
      <c r="C31" s="5">
        <v>1</v>
      </c>
      <c r="D31" s="5">
        <v>2</v>
      </c>
      <c r="E31" s="5" t="s">
        <v>20</v>
      </c>
      <c r="F31" s="5">
        <v>4</v>
      </c>
      <c r="G31" s="5">
        <v>5</v>
      </c>
      <c r="H31" s="5" t="s">
        <v>21</v>
      </c>
    </row>
    <row r="32" spans="1:8" x14ac:dyDescent="0.2">
      <c r="A32" s="3"/>
      <c r="B32" s="10" t="s">
        <v>4</v>
      </c>
      <c r="C32" s="13">
        <v>17973640.91</v>
      </c>
      <c r="D32" s="13">
        <v>448129</v>
      </c>
      <c r="E32" s="13">
        <f t="shared" ref="E32:E38" si="6">C32+D32</f>
        <v>18421769.91</v>
      </c>
      <c r="F32" s="13">
        <v>8329695.3499999996</v>
      </c>
      <c r="G32" s="13">
        <v>8326856.8300000001</v>
      </c>
      <c r="H32" s="13">
        <f t="shared" ref="H32:H38" si="7">E32-F32</f>
        <v>10092074.560000001</v>
      </c>
    </row>
    <row r="33" spans="1:8" x14ac:dyDescent="0.2">
      <c r="A33" s="3"/>
      <c r="B33" s="10" t="s">
        <v>3</v>
      </c>
      <c r="C33" s="13">
        <v>0</v>
      </c>
      <c r="D33" s="13">
        <v>0</v>
      </c>
      <c r="E33" s="13">
        <f t="shared" si="6"/>
        <v>0</v>
      </c>
      <c r="F33" s="13">
        <v>0</v>
      </c>
      <c r="G33" s="13">
        <v>0</v>
      </c>
      <c r="H33" s="13">
        <f t="shared" si="7"/>
        <v>0</v>
      </c>
    </row>
    <row r="34" spans="1:8" x14ac:dyDescent="0.2">
      <c r="A34" s="3"/>
      <c r="B34" s="10" t="s">
        <v>5</v>
      </c>
      <c r="C34" s="13">
        <v>0</v>
      </c>
      <c r="D34" s="13">
        <v>0</v>
      </c>
      <c r="E34" s="13">
        <f t="shared" si="6"/>
        <v>0</v>
      </c>
      <c r="F34" s="13">
        <v>0</v>
      </c>
      <c r="G34" s="13">
        <v>0</v>
      </c>
      <c r="H34" s="13">
        <f t="shared" si="7"/>
        <v>0</v>
      </c>
    </row>
    <row r="35" spans="1:8" x14ac:dyDescent="0.2">
      <c r="A35" s="3"/>
      <c r="B35" s="10" t="s">
        <v>7</v>
      </c>
      <c r="C35" s="13">
        <v>0</v>
      </c>
      <c r="D35" s="13">
        <v>0</v>
      </c>
      <c r="E35" s="13">
        <f t="shared" si="6"/>
        <v>0</v>
      </c>
      <c r="F35" s="13">
        <v>0</v>
      </c>
      <c r="G35" s="13">
        <v>0</v>
      </c>
      <c r="H35" s="13">
        <f t="shared" si="7"/>
        <v>0</v>
      </c>
    </row>
    <row r="36" spans="1:8" ht="11.25" customHeight="1" x14ac:dyDescent="0.2">
      <c r="A36" s="3"/>
      <c r="B36" s="10" t="s">
        <v>8</v>
      </c>
      <c r="C36" s="13">
        <v>0</v>
      </c>
      <c r="D36" s="13">
        <v>0</v>
      </c>
      <c r="E36" s="13">
        <f t="shared" si="6"/>
        <v>0</v>
      </c>
      <c r="F36" s="13">
        <v>0</v>
      </c>
      <c r="G36" s="13">
        <v>0</v>
      </c>
      <c r="H36" s="13">
        <f t="shared" si="7"/>
        <v>0</v>
      </c>
    </row>
    <row r="37" spans="1:8" x14ac:dyDescent="0.2">
      <c r="A37" s="3"/>
      <c r="B37" s="10" t="s">
        <v>9</v>
      </c>
      <c r="C37" s="13">
        <v>0</v>
      </c>
      <c r="D37" s="13">
        <v>0</v>
      </c>
      <c r="E37" s="13">
        <f t="shared" si="6"/>
        <v>0</v>
      </c>
      <c r="F37" s="13">
        <v>0</v>
      </c>
      <c r="G37" s="13">
        <v>0</v>
      </c>
      <c r="H37" s="13">
        <f t="shared" si="7"/>
        <v>0</v>
      </c>
    </row>
    <row r="38" spans="1:8" x14ac:dyDescent="0.2">
      <c r="A38" s="3"/>
      <c r="B38" s="10" t="s">
        <v>6</v>
      </c>
      <c r="C38" s="13">
        <v>0</v>
      </c>
      <c r="D38" s="13">
        <v>0</v>
      </c>
      <c r="E38" s="13">
        <f t="shared" si="6"/>
        <v>0</v>
      </c>
      <c r="F38" s="13">
        <v>0</v>
      </c>
      <c r="G38" s="13">
        <v>0</v>
      </c>
      <c r="H38" s="13">
        <f t="shared" si="7"/>
        <v>0</v>
      </c>
    </row>
    <row r="39" spans="1:8" x14ac:dyDescent="0.2">
      <c r="A39" s="8"/>
      <c r="B39" s="12" t="s">
        <v>11</v>
      </c>
      <c r="C39" s="14">
        <f t="shared" ref="C39:H39" si="8">SUM(C32:C38)</f>
        <v>17973640.91</v>
      </c>
      <c r="D39" s="14">
        <f t="shared" si="8"/>
        <v>448129</v>
      </c>
      <c r="E39" s="14">
        <f t="shared" si="8"/>
        <v>18421769.91</v>
      </c>
      <c r="F39" s="14">
        <f t="shared" si="8"/>
        <v>8329695.3499999996</v>
      </c>
      <c r="G39" s="14">
        <f t="shared" si="8"/>
        <v>8326856.8300000001</v>
      </c>
      <c r="H39" s="14">
        <f t="shared" si="8"/>
        <v>10092074.560000001</v>
      </c>
    </row>
    <row r="41" spans="1:8" x14ac:dyDescent="0.2">
      <c r="A41" s="1" t="s">
        <v>22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2022-08-15T20:22:27Z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