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G35" i="1" s="1"/>
  <c r="H6" i="1"/>
  <c r="F7" i="1"/>
  <c r="I7" i="1"/>
  <c r="I6" i="1" s="1"/>
  <c r="F8" i="1"/>
  <c r="I8" i="1"/>
  <c r="D9" i="1"/>
  <c r="E9" i="1"/>
  <c r="G9" i="1"/>
  <c r="H9" i="1"/>
  <c r="F10" i="1"/>
  <c r="F9" i="1" s="1"/>
  <c r="I10" i="1"/>
  <c r="F11" i="1"/>
  <c r="I11" i="1"/>
  <c r="I9" i="1" s="1"/>
  <c r="F12" i="1"/>
  <c r="I12" i="1"/>
  <c r="F13" i="1"/>
  <c r="I13" i="1"/>
  <c r="F14" i="1"/>
  <c r="I14" i="1"/>
  <c r="F15" i="1"/>
  <c r="I15" i="1"/>
  <c r="F16" i="1"/>
  <c r="I16" i="1"/>
  <c r="F17" i="1"/>
  <c r="I17" i="1"/>
  <c r="D18" i="1"/>
  <c r="E18" i="1"/>
  <c r="G18" i="1"/>
  <c r="H18" i="1"/>
  <c r="F19" i="1"/>
  <c r="F18" i="1" s="1"/>
  <c r="I19" i="1"/>
  <c r="I18" i="1" s="1"/>
  <c r="F20" i="1"/>
  <c r="I20" i="1"/>
  <c r="F21" i="1"/>
  <c r="I21" i="1"/>
  <c r="D22" i="1"/>
  <c r="E22" i="1"/>
  <c r="G22" i="1"/>
  <c r="H22" i="1"/>
  <c r="F23" i="1"/>
  <c r="F22" i="1" s="1"/>
  <c r="I23" i="1"/>
  <c r="I22" i="1" s="1"/>
  <c r="F24" i="1"/>
  <c r="I24" i="1"/>
  <c r="D25" i="1"/>
  <c r="E25" i="1"/>
  <c r="G25" i="1"/>
  <c r="H25" i="1"/>
  <c r="F26" i="1"/>
  <c r="F25" i="1" s="1"/>
  <c r="I26" i="1"/>
  <c r="F27" i="1"/>
  <c r="I27" i="1"/>
  <c r="F28" i="1"/>
  <c r="I28" i="1"/>
  <c r="F29" i="1"/>
  <c r="I29" i="1"/>
  <c r="I25" i="1" s="1"/>
  <c r="D30" i="1"/>
  <c r="E30" i="1"/>
  <c r="G30" i="1"/>
  <c r="H30" i="1"/>
  <c r="F31" i="1"/>
  <c r="F30" i="1" s="1"/>
  <c r="I31" i="1"/>
  <c r="I30" i="1" s="1"/>
  <c r="F32" i="1"/>
  <c r="I32" i="1"/>
  <c r="F33" i="1"/>
  <c r="I33" i="1"/>
  <c r="F34" i="1"/>
  <c r="I34" i="1"/>
  <c r="D35" i="1"/>
  <c r="E35" i="1"/>
  <c r="H35" i="1"/>
  <c r="I35" i="1" l="1"/>
  <c r="F35" i="1"/>
</calcChain>
</file>

<file path=xl/sharedStrings.xml><?xml version="1.0" encoding="utf-8"?>
<sst xmlns="http://schemas.openxmlformats.org/spreadsheetml/2006/main" count="70" uniqueCount="70">
  <si>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</si>
  <si>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</si>
  <si>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</si>
  <si>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</si>
  <si>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</si>
  <si>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Total del Gasto</t>
  </si>
  <si>
    <t>Adeudos de Ejercicios Fiscales Anteriores</t>
  </si>
  <si>
    <t>H</t>
  </si>
  <si>
    <t>Costo Financiero, Deuda o Apoyos a Deudores y Ahorradores de la Banca</t>
  </si>
  <si>
    <t>D</t>
  </si>
  <si>
    <t>Participaciones a Entidades Federativas y Municipios</t>
  </si>
  <si>
    <t>C</t>
  </si>
  <si>
    <t>Gasto Federalizado</t>
  </si>
  <si>
    <t>I</t>
  </si>
  <si>
    <t>Programas de Gasto Federalizado (Gobierno Federal)</t>
  </si>
  <si>
    <t>Aportaciones a fondos de inversión y reestructura de pensiones</t>
  </si>
  <si>
    <t>Z</t>
  </si>
  <si>
    <t>Aportaciones a fondos de estabilización</t>
  </si>
  <si>
    <t>Y</t>
  </si>
  <si>
    <t>Aportaciones a la seguridad social</t>
  </si>
  <si>
    <t>T</t>
  </si>
  <si>
    <t>Pensiones y jubilaciones</t>
  </si>
  <si>
    <t>J</t>
  </si>
  <si>
    <t>Obligaciones</t>
  </si>
  <si>
    <t>Desastres Naturales</t>
  </si>
  <si>
    <t>N</t>
  </si>
  <si>
    <t>Obligaciones de cumplimiento de resolución jurisdiccional</t>
  </si>
  <si>
    <t>L</t>
  </si>
  <si>
    <t>Compromisos</t>
  </si>
  <si>
    <t>Operaciones ajenas</t>
  </si>
  <si>
    <t>W</t>
  </si>
  <si>
    <t>Apoyo a la función pública y al mejoramiento de la gestión</t>
  </si>
  <si>
    <t>O</t>
  </si>
  <si>
    <t>Apoyo al proceso presupuestario y para mejorar la eficiencia institucional</t>
  </si>
  <si>
    <t>M</t>
  </si>
  <si>
    <t>Administrativos y de Apoyo</t>
  </si>
  <si>
    <t>Proyectos de Inversión</t>
  </si>
  <si>
    <t>K</t>
  </si>
  <si>
    <t>Específicos</t>
  </si>
  <si>
    <t>R</t>
  </si>
  <si>
    <t>Funciones de las Fuerzas Armadas (Únicamente Gobierno Federal)</t>
  </si>
  <si>
    <t>A</t>
  </si>
  <si>
    <t>Regulación y supervisión</t>
  </si>
  <si>
    <t>G</t>
  </si>
  <si>
    <t>Promoción y fomento</t>
  </si>
  <si>
    <t>F</t>
  </si>
  <si>
    <t>Planeación, seguimiento y evaluación de políticas públicas</t>
  </si>
  <si>
    <t>P</t>
  </si>
  <si>
    <t>Provisión de Bienes Públicos</t>
  </si>
  <si>
    <t>B</t>
  </si>
  <si>
    <t>Prestación de Servicios Públicos</t>
  </si>
  <si>
    <t>E</t>
  </si>
  <si>
    <t>Desempeño de las Funciones</t>
  </si>
  <si>
    <t>Otros Subsidios</t>
  </si>
  <si>
    <t>U</t>
  </si>
  <si>
    <t>Sujetos a Reglas de Operación</t>
  </si>
  <si>
    <t>S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</si>
  <si>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</si>
  <si>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</si>
  <si>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</si>
  <si>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</si>
  <si>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</si>
  <si>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</si>
  <si>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</si>
  <si>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</si>
  <si>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</si>
  <si>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</si>
  <si>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</si>
  <si>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</si>
  <si>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Secretaría Ejecutiva del Sistema Estatal Anticorrupción de Guanajuato
Gasto por Categoría Programática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</si>
</sst>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33">
    <xf numFmtId="0" fontId="0" fillId="0" borderId="0" xfId="0"/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4" fontId="4" fillId="0" borderId="0" xfId="2" applyNumberFormat="1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Protection="1">
      <protection locked="0"/>
    </xf>
    <xf numFmtId="0" fontId="1" fillId="0" borderId="2" xfId="1" applyBorder="1" applyAlignment="1">
      <alignment horizontal="center"/>
    </xf>
    <xf numFmtId="0" fontId="4" fillId="0" borderId="3" xfId="1" applyFont="1" applyFill="1" applyBorder="1" applyAlignment="1" applyProtection="1">
      <alignment horizontal="center"/>
      <protection locked="0"/>
    </xf>
    <xf numFmtId="4" fontId="4" fillId="0" borderId="4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6" fillId="0" borderId="0" xfId="1" applyFont="1" applyBorder="1" applyProtection="1">
      <protection locked="0" hidden="1"/>
    </xf>
    <xf numFmtId="4" fontId="5" fillId="0" borderId="4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left" vertical="top"/>
      <protection hidden="1"/>
    </xf>
    <xf numFmtId="4" fontId="4" fillId="0" borderId="4" xfId="1" applyNumberFormat="1" applyFont="1" applyFill="1" applyBorder="1" applyAlignment="1" applyProtection="1">
      <alignment horizontal="right"/>
      <protection locked="0"/>
    </xf>
    <xf numFmtId="0" fontId="4" fillId="0" borderId="0" xfId="3" applyFont="1" applyFill="1" applyBorder="1" applyAlignment="1" applyProtection="1"/>
    <xf numFmtId="0" fontId="5" fillId="0" borderId="0" xfId="3" applyFont="1" applyFill="1" applyBorder="1" applyAlignment="1" applyProtection="1">
      <protection hidden="1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2" fillId="0" borderId="0" xfId="1" applyFont="1" applyBorder="1" applyProtection="1">
      <protection locked="0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3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4" fontId="4" fillId="2" borderId="9" xfId="3" applyNumberFormat="1" applyFont="1" applyFill="1" applyBorder="1" applyAlignment="1">
      <alignment horizontal="center" vertical="center" wrapText="1"/>
    </xf>
    <xf numFmtId="0" fontId="4" fillId="2" borderId="10" xfId="3" applyFont="1" applyFill="1" applyBorder="1" applyAlignment="1" applyProtection="1">
      <alignment horizontal="center" vertical="center" wrapText="1"/>
      <protection locked="0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2" xfId="3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 2" xfId="2"/>
    <cellStyle name="Normal 2 4 2" xfId="1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3"/>
  <sheetViews>
    <sheetView showGridLines="0" tabSelected="1" zoomScaleNormal="100" zoomScaleSheetLayoutView="90" workbookViewId="0">
      <selection activeCell="F23" sqref="F23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21"/>
      <c r="B1" s="29" t="s">
        <v>69</v>
      </c>
      <c r="C1" s="29"/>
      <c r="D1" s="29"/>
      <c r="E1" s="29"/>
      <c r="F1" s="29"/>
      <c r="G1" s="29"/>
      <c r="H1" s="29"/>
      <c r="I1" s="32"/>
    </row>
    <row r="2" spans="1:9" ht="15" customHeight="1" x14ac:dyDescent="0.2">
      <c r="A2" s="21"/>
      <c r="B2" s="31" t="s">
        <v>68</v>
      </c>
      <c r="C2" s="30"/>
      <c r="D2" s="29" t="s">
        <v>67</v>
      </c>
      <c r="E2" s="29"/>
      <c r="F2" s="29"/>
      <c r="G2" s="29"/>
      <c r="H2" s="29"/>
      <c r="I2" s="28" t="s">
        <v>66</v>
      </c>
    </row>
    <row r="3" spans="1:9" ht="24.95" customHeight="1" x14ac:dyDescent="0.2">
      <c r="A3" s="21"/>
      <c r="B3" s="27"/>
      <c r="C3" s="26"/>
      <c r="D3" s="25" t="s">
        <v>65</v>
      </c>
      <c r="E3" s="24" t="s">
        <v>64</v>
      </c>
      <c r="F3" s="24" t="s">
        <v>63</v>
      </c>
      <c r="G3" s="24" t="s">
        <v>62</v>
      </c>
      <c r="H3" s="23" t="s">
        <v>61</v>
      </c>
      <c r="I3" s="22"/>
    </row>
    <row r="4" spans="1:9" x14ac:dyDescent="0.2">
      <c r="A4" s="21"/>
      <c r="B4" s="20"/>
      <c r="C4" s="19"/>
      <c r="D4" s="18">
        <v>1</v>
      </c>
      <c r="E4" s="18">
        <v>2</v>
      </c>
      <c r="F4" s="18" t="s">
        <v>60</v>
      </c>
      <c r="G4" s="18">
        <v>4</v>
      </c>
      <c r="H4" s="18">
        <v>5</v>
      </c>
      <c r="I4" s="18" t="s">
        <v>59</v>
      </c>
    </row>
    <row r="5" spans="1:9" x14ac:dyDescent="0.2">
      <c r="A5" s="17"/>
      <c r="B5" s="16" t="s">
        <v>58</v>
      </c>
      <c r="D5" s="15"/>
      <c r="E5" s="15"/>
      <c r="F5" s="15"/>
      <c r="G5" s="15"/>
      <c r="H5" s="15"/>
      <c r="I5" s="15"/>
    </row>
    <row r="6" spans="1:9" x14ac:dyDescent="0.2">
      <c r="A6" s="11">
        <v>0</v>
      </c>
      <c r="B6" s="14" t="s">
        <v>57</v>
      </c>
      <c r="C6" s="10"/>
      <c r="D6" s="8">
        <f>SUM(D7:D8)</f>
        <v>0</v>
      </c>
      <c r="E6" s="8">
        <f>SUM(E7:E8)</f>
        <v>0</v>
      </c>
      <c r="F6" s="8">
        <f>SUM(F7:F8)</f>
        <v>0</v>
      </c>
      <c r="G6" s="8">
        <f>SUM(G7:G8)</f>
        <v>0</v>
      </c>
      <c r="H6" s="8">
        <f>SUM(H7:H8)</f>
        <v>0</v>
      </c>
      <c r="I6" s="8">
        <f>SUM(I7:I8)</f>
        <v>0</v>
      </c>
    </row>
    <row r="7" spans="1:9" x14ac:dyDescent="0.2">
      <c r="A7" s="11" t="s">
        <v>56</v>
      </c>
      <c r="B7" s="13"/>
      <c r="C7" s="9" t="s">
        <v>55</v>
      </c>
      <c r="D7" s="12">
        <v>0</v>
      </c>
      <c r="E7" s="12">
        <v>0</v>
      </c>
      <c r="F7" s="12">
        <f>D7+E7</f>
        <v>0</v>
      </c>
      <c r="G7" s="12">
        <v>0</v>
      </c>
      <c r="H7" s="12">
        <v>0</v>
      </c>
      <c r="I7" s="12">
        <f>F7-G7</f>
        <v>0</v>
      </c>
    </row>
    <row r="8" spans="1:9" x14ac:dyDescent="0.2">
      <c r="A8" s="11" t="s">
        <v>54</v>
      </c>
      <c r="B8" s="13"/>
      <c r="C8" s="9" t="s">
        <v>53</v>
      </c>
      <c r="D8" s="12">
        <v>0</v>
      </c>
      <c r="E8" s="12">
        <v>0</v>
      </c>
      <c r="F8" s="12">
        <f>D8+E8</f>
        <v>0</v>
      </c>
      <c r="G8" s="12">
        <v>0</v>
      </c>
      <c r="H8" s="12">
        <v>0</v>
      </c>
      <c r="I8" s="12">
        <f>F8-G8</f>
        <v>0</v>
      </c>
    </row>
    <row r="9" spans="1:9" x14ac:dyDescent="0.2">
      <c r="A9" s="11">
        <v>0</v>
      </c>
      <c r="B9" s="14" t="s">
        <v>52</v>
      </c>
      <c r="C9" s="10"/>
      <c r="D9" s="8">
        <f>SUM(D10:D17)</f>
        <v>8373880.0800000001</v>
      </c>
      <c r="E9" s="8">
        <f>SUM(E10:E17)</f>
        <v>195465.13</v>
      </c>
      <c r="F9" s="8">
        <f>SUM(F10:F17)</f>
        <v>8569345.2100000009</v>
      </c>
      <c r="G9" s="8">
        <f>SUM(G10:G17)</f>
        <v>855612.74</v>
      </c>
      <c r="H9" s="8">
        <f>SUM(H10:H17)</f>
        <v>854112.74</v>
      </c>
      <c r="I9" s="8">
        <f>SUM(I10:I17)</f>
        <v>7713732.4700000007</v>
      </c>
    </row>
    <row r="10" spans="1:9" x14ac:dyDescent="0.2">
      <c r="A10" s="11" t="s">
        <v>51</v>
      </c>
      <c r="B10" s="13"/>
      <c r="C10" s="9" t="s">
        <v>50</v>
      </c>
      <c r="D10" s="12">
        <v>0</v>
      </c>
      <c r="E10" s="12">
        <v>0</v>
      </c>
      <c r="F10" s="12">
        <f>D10+E10</f>
        <v>0</v>
      </c>
      <c r="G10" s="12">
        <v>0</v>
      </c>
      <c r="H10" s="12">
        <v>0</v>
      </c>
      <c r="I10" s="12">
        <f>F10-G10</f>
        <v>0</v>
      </c>
    </row>
    <row r="11" spans="1:9" x14ac:dyDescent="0.2">
      <c r="A11" s="11" t="s">
        <v>49</v>
      </c>
      <c r="B11" s="13"/>
      <c r="C11" s="9" t="s">
        <v>48</v>
      </c>
      <c r="D11" s="12">
        <v>0</v>
      </c>
      <c r="E11" s="12">
        <v>0</v>
      </c>
      <c r="F11" s="12">
        <f>D11+E11</f>
        <v>0</v>
      </c>
      <c r="G11" s="12">
        <v>0</v>
      </c>
      <c r="H11" s="12">
        <v>0</v>
      </c>
      <c r="I11" s="12">
        <f>F11-G11</f>
        <v>0</v>
      </c>
    </row>
    <row r="12" spans="1:9" x14ac:dyDescent="0.2">
      <c r="A12" s="11" t="s">
        <v>47</v>
      </c>
      <c r="B12" s="13"/>
      <c r="C12" s="9" t="s">
        <v>46</v>
      </c>
      <c r="D12" s="12">
        <v>8373880.0800000001</v>
      </c>
      <c r="E12" s="12">
        <v>195465.13</v>
      </c>
      <c r="F12" s="12">
        <f>D12+E12</f>
        <v>8569345.2100000009</v>
      </c>
      <c r="G12" s="12">
        <v>855612.74</v>
      </c>
      <c r="H12" s="12">
        <v>854112.74</v>
      </c>
      <c r="I12" s="12">
        <f>F12-G12</f>
        <v>7713732.4700000007</v>
      </c>
    </row>
    <row r="13" spans="1:9" x14ac:dyDescent="0.2">
      <c r="A13" s="11" t="s">
        <v>45</v>
      </c>
      <c r="B13" s="13"/>
      <c r="C13" s="9" t="s">
        <v>44</v>
      </c>
      <c r="D13" s="12">
        <v>0</v>
      </c>
      <c r="E13" s="12">
        <v>0</v>
      </c>
      <c r="F13" s="12">
        <f>D13+E13</f>
        <v>0</v>
      </c>
      <c r="G13" s="12">
        <v>0</v>
      </c>
      <c r="H13" s="12">
        <v>0</v>
      </c>
      <c r="I13" s="12">
        <f>F13-G13</f>
        <v>0</v>
      </c>
    </row>
    <row r="14" spans="1:9" x14ac:dyDescent="0.2">
      <c r="A14" s="11" t="s">
        <v>43</v>
      </c>
      <c r="B14" s="13"/>
      <c r="C14" s="9" t="s">
        <v>42</v>
      </c>
      <c r="D14" s="12">
        <v>0</v>
      </c>
      <c r="E14" s="12">
        <v>0</v>
      </c>
      <c r="F14" s="12">
        <f>D14+E14</f>
        <v>0</v>
      </c>
      <c r="G14" s="12">
        <v>0</v>
      </c>
      <c r="H14" s="12">
        <v>0</v>
      </c>
      <c r="I14" s="12">
        <f>F14-G14</f>
        <v>0</v>
      </c>
    </row>
    <row r="15" spans="1:9" x14ac:dyDescent="0.2">
      <c r="A15" s="11" t="s">
        <v>41</v>
      </c>
      <c r="B15" s="13"/>
      <c r="C15" s="9" t="s">
        <v>40</v>
      </c>
      <c r="D15" s="12">
        <v>0</v>
      </c>
      <c r="E15" s="12">
        <v>0</v>
      </c>
      <c r="F15" s="12">
        <f>D15+E15</f>
        <v>0</v>
      </c>
      <c r="G15" s="12">
        <v>0</v>
      </c>
      <c r="H15" s="12">
        <v>0</v>
      </c>
      <c r="I15" s="12">
        <f>F15-G15</f>
        <v>0</v>
      </c>
    </row>
    <row r="16" spans="1:9" x14ac:dyDescent="0.2">
      <c r="A16" s="11" t="s">
        <v>39</v>
      </c>
      <c r="B16" s="13"/>
      <c r="C16" s="9" t="s">
        <v>38</v>
      </c>
      <c r="D16" s="12">
        <v>0</v>
      </c>
      <c r="E16" s="12">
        <v>0</v>
      </c>
      <c r="F16" s="12">
        <f>D16+E16</f>
        <v>0</v>
      </c>
      <c r="G16" s="12">
        <v>0</v>
      </c>
      <c r="H16" s="12">
        <v>0</v>
      </c>
      <c r="I16" s="12">
        <f>F16-G16</f>
        <v>0</v>
      </c>
    </row>
    <row r="17" spans="1:9" x14ac:dyDescent="0.2">
      <c r="A17" s="11" t="s">
        <v>37</v>
      </c>
      <c r="B17" s="13"/>
      <c r="C17" s="9" t="s">
        <v>36</v>
      </c>
      <c r="D17" s="12">
        <v>0</v>
      </c>
      <c r="E17" s="12">
        <v>0</v>
      </c>
      <c r="F17" s="12">
        <f>D17+E17</f>
        <v>0</v>
      </c>
      <c r="G17" s="12">
        <v>0</v>
      </c>
      <c r="H17" s="12">
        <v>0</v>
      </c>
      <c r="I17" s="12">
        <f>F17-G17</f>
        <v>0</v>
      </c>
    </row>
    <row r="18" spans="1:9" x14ac:dyDescent="0.2">
      <c r="A18" s="11">
        <v>0</v>
      </c>
      <c r="B18" s="14" t="s">
        <v>35</v>
      </c>
      <c r="C18" s="10"/>
      <c r="D18" s="8">
        <f>SUM(D19:D21)</f>
        <v>10304926.4</v>
      </c>
      <c r="E18" s="8">
        <f>SUM(E19:E21)</f>
        <v>30585</v>
      </c>
      <c r="F18" s="8">
        <f>SUM(F19:F21)</f>
        <v>10335511.4</v>
      </c>
      <c r="G18" s="8">
        <f>SUM(G19:G21)</f>
        <v>2189234.86</v>
      </c>
      <c r="H18" s="8">
        <f>SUM(H19:H21)</f>
        <v>2189234.86</v>
      </c>
      <c r="I18" s="8">
        <f>SUM(I19:I21)</f>
        <v>8146276.540000001</v>
      </c>
    </row>
    <row r="19" spans="1:9" x14ac:dyDescent="0.2">
      <c r="A19" s="11" t="s">
        <v>34</v>
      </c>
      <c r="B19" s="13"/>
      <c r="C19" s="9" t="s">
        <v>33</v>
      </c>
      <c r="D19" s="12">
        <v>2444964</v>
      </c>
      <c r="E19" s="12">
        <v>24911</v>
      </c>
      <c r="F19" s="12">
        <f>D19+E19</f>
        <v>2469875</v>
      </c>
      <c r="G19" s="12">
        <v>424726.72</v>
      </c>
      <c r="H19" s="12">
        <v>424726.72</v>
      </c>
      <c r="I19" s="12">
        <f>F19-G19</f>
        <v>2045148.28</v>
      </c>
    </row>
    <row r="20" spans="1:9" x14ac:dyDescent="0.2">
      <c r="A20" s="11" t="s">
        <v>32</v>
      </c>
      <c r="B20" s="13"/>
      <c r="C20" s="9" t="s">
        <v>31</v>
      </c>
      <c r="D20" s="12">
        <v>7859962.4000000004</v>
      </c>
      <c r="E20" s="12">
        <v>5674</v>
      </c>
      <c r="F20" s="12">
        <f>D20+E20</f>
        <v>7865636.4000000004</v>
      </c>
      <c r="G20" s="12">
        <v>1764508.14</v>
      </c>
      <c r="H20" s="12">
        <v>1764508.14</v>
      </c>
      <c r="I20" s="12">
        <f>F20-G20</f>
        <v>6101128.2600000007</v>
      </c>
    </row>
    <row r="21" spans="1:9" x14ac:dyDescent="0.2">
      <c r="A21" s="11" t="s">
        <v>30</v>
      </c>
      <c r="B21" s="13"/>
      <c r="C21" s="9" t="s">
        <v>29</v>
      </c>
      <c r="D21" s="12">
        <v>0</v>
      </c>
      <c r="E21" s="12">
        <v>0</v>
      </c>
      <c r="F21" s="12">
        <f>D21+E21</f>
        <v>0</v>
      </c>
      <c r="G21" s="12">
        <v>0</v>
      </c>
      <c r="H21" s="12">
        <v>0</v>
      </c>
      <c r="I21" s="12">
        <f>F21-G21</f>
        <v>0</v>
      </c>
    </row>
    <row r="22" spans="1:9" x14ac:dyDescent="0.2">
      <c r="A22" s="11">
        <v>0</v>
      </c>
      <c r="B22" s="14" t="s">
        <v>28</v>
      </c>
      <c r="C22" s="10"/>
      <c r="D22" s="8">
        <f>SUM(D23:D24)</f>
        <v>0</v>
      </c>
      <c r="E22" s="8">
        <f>SUM(E23:E24)</f>
        <v>0</v>
      </c>
      <c r="F22" s="8">
        <f>SUM(F23:F24)</f>
        <v>0</v>
      </c>
      <c r="G22" s="8">
        <f>SUM(G23:G24)</f>
        <v>0</v>
      </c>
      <c r="H22" s="8">
        <f>SUM(H23:H24)</f>
        <v>0</v>
      </c>
      <c r="I22" s="8">
        <f>SUM(I23:I24)</f>
        <v>0</v>
      </c>
    </row>
    <row r="23" spans="1:9" x14ac:dyDescent="0.2">
      <c r="A23" s="11" t="s">
        <v>27</v>
      </c>
      <c r="B23" s="13"/>
      <c r="C23" s="9" t="s">
        <v>26</v>
      </c>
      <c r="D23" s="12">
        <v>0</v>
      </c>
      <c r="E23" s="12">
        <v>0</v>
      </c>
      <c r="F23" s="12">
        <f>D23+E23</f>
        <v>0</v>
      </c>
      <c r="G23" s="12">
        <v>0</v>
      </c>
      <c r="H23" s="12">
        <v>0</v>
      </c>
      <c r="I23" s="12">
        <f>F23-G23</f>
        <v>0</v>
      </c>
    </row>
    <row r="24" spans="1:9" x14ac:dyDescent="0.2">
      <c r="A24" s="11" t="s">
        <v>25</v>
      </c>
      <c r="B24" s="13"/>
      <c r="C24" s="9" t="s">
        <v>24</v>
      </c>
      <c r="D24" s="12">
        <v>0</v>
      </c>
      <c r="E24" s="12">
        <v>0</v>
      </c>
      <c r="F24" s="12">
        <f>D24+E24</f>
        <v>0</v>
      </c>
      <c r="G24" s="12">
        <v>0</v>
      </c>
      <c r="H24" s="12">
        <v>0</v>
      </c>
      <c r="I24" s="12">
        <f>F24-G24</f>
        <v>0</v>
      </c>
    </row>
    <row r="25" spans="1:9" x14ac:dyDescent="0.2">
      <c r="A25" s="11">
        <v>0</v>
      </c>
      <c r="B25" s="14" t="s">
        <v>23</v>
      </c>
      <c r="C25" s="10"/>
      <c r="D25" s="8">
        <f>SUM(D26:D29)</f>
        <v>0</v>
      </c>
      <c r="E25" s="8">
        <f>SUM(E26:E29)</f>
        <v>0</v>
      </c>
      <c r="F25" s="8">
        <f>SUM(F26:F29)</f>
        <v>0</v>
      </c>
      <c r="G25" s="8">
        <f>SUM(G26:G29)</f>
        <v>0</v>
      </c>
      <c r="H25" s="8">
        <f>SUM(H26:H29)</f>
        <v>0</v>
      </c>
      <c r="I25" s="8">
        <f>SUM(I26:I29)</f>
        <v>0</v>
      </c>
    </row>
    <row r="26" spans="1:9" x14ac:dyDescent="0.2">
      <c r="A26" s="11" t="s">
        <v>22</v>
      </c>
      <c r="B26" s="13"/>
      <c r="C26" s="9" t="s">
        <v>21</v>
      </c>
      <c r="D26" s="12">
        <v>0</v>
      </c>
      <c r="E26" s="12">
        <v>0</v>
      </c>
      <c r="F26" s="12">
        <f>D26+E26</f>
        <v>0</v>
      </c>
      <c r="G26" s="12">
        <v>0</v>
      </c>
      <c r="H26" s="12">
        <v>0</v>
      </c>
      <c r="I26" s="12">
        <f>F26-G26</f>
        <v>0</v>
      </c>
    </row>
    <row r="27" spans="1:9" x14ac:dyDescent="0.2">
      <c r="A27" s="11" t="s">
        <v>20</v>
      </c>
      <c r="B27" s="13"/>
      <c r="C27" s="9" t="s">
        <v>19</v>
      </c>
      <c r="D27" s="12">
        <v>0</v>
      </c>
      <c r="E27" s="12">
        <v>0</v>
      </c>
      <c r="F27" s="12">
        <f>D27+E27</f>
        <v>0</v>
      </c>
      <c r="G27" s="12">
        <v>0</v>
      </c>
      <c r="H27" s="12">
        <v>0</v>
      </c>
      <c r="I27" s="12">
        <f>F27-G27</f>
        <v>0</v>
      </c>
    </row>
    <row r="28" spans="1:9" x14ac:dyDescent="0.2">
      <c r="A28" s="11" t="s">
        <v>18</v>
      </c>
      <c r="B28" s="13"/>
      <c r="C28" s="9" t="s">
        <v>17</v>
      </c>
      <c r="D28" s="12">
        <v>0</v>
      </c>
      <c r="E28" s="12">
        <v>0</v>
      </c>
      <c r="F28" s="12">
        <f>D28+E28</f>
        <v>0</v>
      </c>
      <c r="G28" s="12">
        <v>0</v>
      </c>
      <c r="H28" s="12">
        <v>0</v>
      </c>
      <c r="I28" s="12">
        <f>F28-G28</f>
        <v>0</v>
      </c>
    </row>
    <row r="29" spans="1:9" x14ac:dyDescent="0.2">
      <c r="A29" s="11" t="s">
        <v>16</v>
      </c>
      <c r="B29" s="13"/>
      <c r="C29" s="9" t="s">
        <v>15</v>
      </c>
      <c r="D29" s="12">
        <v>0</v>
      </c>
      <c r="E29" s="12">
        <v>0</v>
      </c>
      <c r="F29" s="12">
        <f>D29+E29</f>
        <v>0</v>
      </c>
      <c r="G29" s="12">
        <v>0</v>
      </c>
      <c r="H29" s="12">
        <v>0</v>
      </c>
      <c r="I29" s="12">
        <f>F29-G29</f>
        <v>0</v>
      </c>
    </row>
    <row r="30" spans="1:9" x14ac:dyDescent="0.2">
      <c r="A30" s="11">
        <v>0</v>
      </c>
      <c r="B30" s="14" t="s">
        <v>14</v>
      </c>
      <c r="C30" s="10"/>
      <c r="D30" s="8">
        <f>SUM(D31)</f>
        <v>0</v>
      </c>
      <c r="E30" s="8">
        <f>SUM(E31)</f>
        <v>0</v>
      </c>
      <c r="F30" s="8">
        <f>SUM(F31)</f>
        <v>0</v>
      </c>
      <c r="G30" s="8">
        <f>SUM(G31)</f>
        <v>0</v>
      </c>
      <c r="H30" s="8">
        <f>SUM(H31)</f>
        <v>0</v>
      </c>
      <c r="I30" s="8">
        <f>SUM(I31)</f>
        <v>0</v>
      </c>
    </row>
    <row r="31" spans="1:9" x14ac:dyDescent="0.2">
      <c r="A31" s="11" t="s">
        <v>13</v>
      </c>
      <c r="B31" s="13"/>
      <c r="C31" s="9" t="s">
        <v>12</v>
      </c>
      <c r="D31" s="12">
        <v>0</v>
      </c>
      <c r="E31" s="12">
        <v>0</v>
      </c>
      <c r="F31" s="12">
        <f>D31+E31</f>
        <v>0</v>
      </c>
      <c r="G31" s="12">
        <v>0</v>
      </c>
      <c r="H31" s="12">
        <v>0</v>
      </c>
      <c r="I31" s="12">
        <f>F31-G31</f>
        <v>0</v>
      </c>
    </row>
    <row r="32" spans="1:9" x14ac:dyDescent="0.2">
      <c r="A32" s="11" t="s">
        <v>11</v>
      </c>
      <c r="B32" s="10" t="s">
        <v>10</v>
      </c>
      <c r="C32" s="9"/>
      <c r="D32" s="8">
        <v>0</v>
      </c>
      <c r="E32" s="8">
        <v>0</v>
      </c>
      <c r="F32" s="8">
        <f>D32+E32</f>
        <v>0</v>
      </c>
      <c r="G32" s="8">
        <v>0</v>
      </c>
      <c r="H32" s="8">
        <v>0</v>
      </c>
      <c r="I32" s="8">
        <f>F32-G32</f>
        <v>0</v>
      </c>
    </row>
    <row r="33" spans="1:9" x14ac:dyDescent="0.2">
      <c r="A33" s="11" t="s">
        <v>9</v>
      </c>
      <c r="B33" s="10" t="s">
        <v>8</v>
      </c>
      <c r="C33" s="9"/>
      <c r="D33" s="8">
        <v>0</v>
      </c>
      <c r="E33" s="8">
        <v>0</v>
      </c>
      <c r="F33" s="8">
        <f>D33+E33</f>
        <v>0</v>
      </c>
      <c r="G33" s="8">
        <v>0</v>
      </c>
      <c r="H33" s="8">
        <v>0</v>
      </c>
      <c r="I33" s="8">
        <f>F33-G33</f>
        <v>0</v>
      </c>
    </row>
    <row r="34" spans="1:9" x14ac:dyDescent="0.2">
      <c r="A34" s="11" t="s">
        <v>7</v>
      </c>
      <c r="B34" s="10" t="s">
        <v>6</v>
      </c>
      <c r="C34" s="9"/>
      <c r="D34" s="8">
        <v>0</v>
      </c>
      <c r="E34" s="8">
        <v>0</v>
      </c>
      <c r="F34" s="8">
        <f>D34+E34</f>
        <v>0</v>
      </c>
      <c r="G34" s="8">
        <v>0</v>
      </c>
      <c r="H34" s="8">
        <v>0</v>
      </c>
      <c r="I34" s="8">
        <f>F34-G34</f>
        <v>0</v>
      </c>
    </row>
    <row r="35" spans="1:9" ht="13.5" customHeight="1" x14ac:dyDescent="0.25">
      <c r="B35" s="7" t="s">
        <v>5</v>
      </c>
      <c r="C35" s="6"/>
      <c r="D35" s="5">
        <f>SUM(D6+D9+D18+D22+D25+D30+D32+D33+D34)</f>
        <v>18678806.48</v>
      </c>
      <c r="E35" s="5">
        <f>SUM(E6+E9+E18+E22+E25+E30+E32+E33+E34)</f>
        <v>226050.13</v>
      </c>
      <c r="F35" s="5">
        <f>SUM(F6+F9+F18+F22+F25+F30+F32+F33+F34)</f>
        <v>18904856.609999999</v>
      </c>
      <c r="G35" s="5">
        <f>SUM(G6+G9+G18+G22+G25+G30+G32+G33+G34)</f>
        <v>3044847.5999999996</v>
      </c>
      <c r="H35" s="5">
        <f>SUM(H6+H9+H18+H22+H25+H30+H32+H33+H34)</f>
        <v>3043347.5999999996</v>
      </c>
      <c r="I35" s="5">
        <f>SUM(I6+I9+I18+I22+I25+I30+I32+I33+I34)</f>
        <v>15860009.010000002</v>
      </c>
    </row>
    <row r="36" spans="1:9" x14ac:dyDescent="0.2">
      <c r="B36" s="1" t="s">
        <v>4</v>
      </c>
    </row>
    <row r="42" spans="1:9" x14ac:dyDescent="0.2">
      <c r="C42" s="4" t="s">
        <v>3</v>
      </c>
      <c r="D42" s="4"/>
      <c r="F42" s="3" t="s">
        <v>2</v>
      </c>
      <c r="G42" s="3"/>
    </row>
    <row r="43" spans="1:9" x14ac:dyDescent="0.2">
      <c r="C43" s="4" t="s">
        <v>1</v>
      </c>
      <c r="D43" s="4"/>
      <c r="F43" s="3" t="s">
        <v>0</v>
      </c>
      <c r="G43" s="3"/>
    </row>
  </sheetData>
  <sheetProtection formatCells="0" formatColumns="0" formatRows="0" autoFilter="0"/>
  <protectedRanges>
    <protectedRange sqref="B36:I65521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9">
    <mergeCell ref="I2:I3"/>
    <mergeCell ref="B1:I1"/>
    <mergeCell ref="B2:C4"/>
    <mergeCell ref="C42:D42"/>
    <mergeCell ref="C43:D43"/>
    <mergeCell ref="F42:G42"/>
    <mergeCell ref="F43:G43"/>
    <mergeCell ref="B35:C35"/>
    <mergeCell ref="D2:H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2020-04-22T15:15:10Z</dcterms:created>
  <dcterms:modified xsi:type="dcterms:W3CDTF">2020-04-22T15:15:28Z</dcterms:modified>
</cp:coreProperties>
</file>