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Jasso\Desktop\Cuenta Pública SESEA 2019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EAI!$A$1:$H$43</definedName>
  </definedNames>
  <calcPr calcId="152511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l="1"/>
  <c r="H16" i="4"/>
  <c r="E21" i="4"/>
  <c r="E31" i="4"/>
  <c r="E39" i="4" s="1"/>
  <c r="H31" i="4"/>
  <c r="H39" i="4" s="1"/>
</calcChain>
</file>

<file path=xl/sharedStrings.xml><?xml version="1.0" encoding="utf-8"?>
<sst xmlns="http://schemas.openxmlformats.org/spreadsheetml/2006/main" count="101" uniqueCount="55">
  <si>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</si>
  <si>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</si>
  <si>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</si>
  <si>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</si>
  <si>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</si>
  <si>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</si>
  <si>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</si>
  <si>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</si>
  <si>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</si>
  <si>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</si>
  <si>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</si>
  <si>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</si>
  <si>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</si>
  <si>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</si>
  <si>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</si>
  <si>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</si>
  <si>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</si>
  <si>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</si>
  <si>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</si>
  <si>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</si>
  <si>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</si>
  <si>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</si>
  <si>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</si>
  <si>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</si>
  <si>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</si>
  <si>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</si>
  <si>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</si>
  <si>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</si>
  <si>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</si>
  <si>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</si>
  <si>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</si>
  <si>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</si>
  <si>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</si>
  <si>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</si>
  <si>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</si>
  <si>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</si>
  <si>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</si>
  <si>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</si>
  <si>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</si>
  <si>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</si>
  <si>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</si>
  <si>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</si>
  <si>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</si>
  <si>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</si>
  <si>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</si>
  <si>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</si>
  <si>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</si>
  <si>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</si>
  <si>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</si>
  <si>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</si>
  <si>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 Ingresos
Del 1 de Enero al 31 de Diciembre de 2019</t>
  </si>
  <si>
    <t>Lic. Joel Eduardo Jasso Sánchez</t>
  </si>
  <si>
    <t>Comisionado para la atención de asuntos de la Coordinación Administrativa</t>
  </si>
  <si>
    <t>Lic. Alejandra López Rodríguez</t>
  </si>
  <si>
    <t xml:space="preserve">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</si>
</sst>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14" fillId="0" borderId="0" xfId="9" applyFont="1" applyAlignment="1" applyProtection="1">
      <alignment horizontal="center" vertical="top" wrapText="1"/>
      <protection locked="0"/>
    </xf>
    <xf numFmtId="0" fontId="9" fillId="0" borderId="0" xfId="9" applyFont="1" applyAlignment="1" applyProtection="1">
      <alignment horizontal="center" vertical="top" wrapText="1"/>
      <protection locked="0"/>
    </xf>
    <xf numFmtId="4" fontId="14" fillId="0" borderId="0" xfId="9" applyNumberFormat="1" applyFont="1" applyAlignment="1" applyProtection="1">
      <alignment horizontal="center" vertical="top"/>
      <protection locked="0"/>
    </xf>
    <xf numFmtId="4" fontId="9" fillId="0" borderId="0" xfId="9" applyNumberFormat="1" applyFont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27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3 2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3" xfId="2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abSelected="1" topLeftCell="A18" zoomScaleNormal="100" workbookViewId="0">
      <selection activeCell="M27" sqref="M27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2.25" customHeight="1" x14ac:dyDescent="0.2">
      <c r="A1" s="52" t="s">
        <v>50</v>
      </c>
      <c r="B1" s="53"/>
      <c r="C1" s="53"/>
      <c r="D1" s="53"/>
      <c r="E1" s="53"/>
      <c r="F1" s="53"/>
      <c r="G1" s="53"/>
      <c r="H1" s="54"/>
    </row>
    <row r="2" spans="1:9" s="3" customFormat="1" x14ac:dyDescent="0.2">
      <c r="A2" s="55" t="s">
        <v>14</v>
      </c>
      <c r="B2" s="56"/>
      <c r="C2" s="53" t="s">
        <v>22</v>
      </c>
      <c r="D2" s="53"/>
      <c r="E2" s="53"/>
      <c r="F2" s="53"/>
      <c r="G2" s="53"/>
      <c r="H2" s="61" t="s">
        <v>19</v>
      </c>
    </row>
    <row r="3" spans="1:9" s="1" customFormat="1" ht="24.95" customHeight="1" x14ac:dyDescent="0.2">
      <c r="A3" s="57"/>
      <c r="B3" s="58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2"/>
    </row>
    <row r="4" spans="1:9" s="1" customFormat="1" x14ac:dyDescent="0.2">
      <c r="A4" s="59"/>
      <c r="B4" s="60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1"/>
      <c r="B5" s="41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3" t="s">
        <v>37</v>
      </c>
    </row>
    <row r="6" spans="1:9" x14ac:dyDescent="0.2">
      <c r="A6" s="32"/>
      <c r="B6" s="42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3" t="s">
        <v>47</v>
      </c>
    </row>
    <row r="7" spans="1:9" x14ac:dyDescent="0.2">
      <c r="A7" s="31"/>
      <c r="B7" s="41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3" t="s">
        <v>38</v>
      </c>
    </row>
    <row r="8" spans="1:9" x14ac:dyDescent="0.2">
      <c r="A8" s="31"/>
      <c r="B8" s="41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3" t="s">
        <v>39</v>
      </c>
    </row>
    <row r="9" spans="1:9" x14ac:dyDescent="0.2">
      <c r="A9" s="31"/>
      <c r="B9" s="41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3" t="s">
        <v>40</v>
      </c>
    </row>
    <row r="10" spans="1:9" x14ac:dyDescent="0.2">
      <c r="A10" s="32"/>
      <c r="B10" s="42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3" t="s">
        <v>41</v>
      </c>
    </row>
    <row r="11" spans="1:9" x14ac:dyDescent="0.2">
      <c r="A11" s="38"/>
      <c r="B11" s="41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3" t="s">
        <v>42</v>
      </c>
    </row>
    <row r="12" spans="1:9" ht="22.5" x14ac:dyDescent="0.2">
      <c r="A12" s="38"/>
      <c r="B12" s="41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3" t="s">
        <v>43</v>
      </c>
    </row>
    <row r="13" spans="1:9" ht="22.5" x14ac:dyDescent="0.2">
      <c r="A13" s="38"/>
      <c r="B13" s="41" t="s">
        <v>26</v>
      </c>
      <c r="C13" s="22">
        <v>15795658.6</v>
      </c>
      <c r="D13" s="22">
        <v>988561.93</v>
      </c>
      <c r="E13" s="22">
        <f t="shared" si="2"/>
        <v>16784220.530000001</v>
      </c>
      <c r="F13" s="22">
        <v>16784220.530000001</v>
      </c>
      <c r="G13" s="22">
        <v>16784220.530000001</v>
      </c>
      <c r="H13" s="22">
        <f t="shared" si="3"/>
        <v>988561.93000000156</v>
      </c>
      <c r="I13" s="43" t="s">
        <v>44</v>
      </c>
    </row>
    <row r="14" spans="1:9" x14ac:dyDescent="0.2">
      <c r="A14" s="31"/>
      <c r="B14" s="41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3" t="s">
        <v>45</v>
      </c>
    </row>
    <row r="15" spans="1:9" x14ac:dyDescent="0.2">
      <c r="A15" s="31"/>
      <c r="C15" s="13"/>
      <c r="D15" s="13"/>
      <c r="E15" s="13"/>
      <c r="F15" s="13"/>
      <c r="G15" s="13"/>
      <c r="H15" s="13"/>
      <c r="I15" s="43" t="s">
        <v>46</v>
      </c>
    </row>
    <row r="16" spans="1:9" x14ac:dyDescent="0.2">
      <c r="A16" s="9"/>
      <c r="B16" s="10" t="s">
        <v>13</v>
      </c>
      <c r="C16" s="23">
        <f>SUM(C5:C14)</f>
        <v>15795658.6</v>
      </c>
      <c r="D16" s="23">
        <f t="shared" ref="D16:H16" si="6">SUM(D5:D14)</f>
        <v>988561.93</v>
      </c>
      <c r="E16" s="23">
        <f t="shared" si="6"/>
        <v>16784220.530000001</v>
      </c>
      <c r="F16" s="23">
        <f t="shared" si="6"/>
        <v>16784220.530000001</v>
      </c>
      <c r="G16" s="11">
        <f t="shared" si="6"/>
        <v>16784220.530000001</v>
      </c>
      <c r="H16" s="12">
        <f t="shared" si="6"/>
        <v>988561.93000000156</v>
      </c>
      <c r="I16" s="43" t="s">
        <v>46</v>
      </c>
    </row>
    <row r="17" spans="1:9" x14ac:dyDescent="0.2">
      <c r="A17" s="33"/>
      <c r="B17" s="28"/>
      <c r="C17" s="29"/>
      <c r="D17" s="29"/>
      <c r="E17" s="34"/>
      <c r="F17" s="30" t="s">
        <v>21</v>
      </c>
      <c r="G17" s="35"/>
      <c r="H17" s="27"/>
      <c r="I17" s="43" t="s">
        <v>46</v>
      </c>
    </row>
    <row r="18" spans="1:9" x14ac:dyDescent="0.2">
      <c r="A18" s="63" t="s">
        <v>23</v>
      </c>
      <c r="B18" s="64"/>
      <c r="C18" s="53" t="s">
        <v>22</v>
      </c>
      <c r="D18" s="53"/>
      <c r="E18" s="53"/>
      <c r="F18" s="53"/>
      <c r="G18" s="53"/>
      <c r="H18" s="61" t="s">
        <v>19</v>
      </c>
      <c r="I18" s="43" t="s">
        <v>46</v>
      </c>
    </row>
    <row r="19" spans="1:9" ht="22.5" x14ac:dyDescent="0.2">
      <c r="A19" s="65"/>
      <c r="B19" s="66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2"/>
      <c r="I19" s="43" t="s">
        <v>46</v>
      </c>
    </row>
    <row r="20" spans="1:9" x14ac:dyDescent="0.2">
      <c r="A20" s="67"/>
      <c r="B20" s="68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3" t="s">
        <v>46</v>
      </c>
    </row>
    <row r="21" spans="1:9" x14ac:dyDescent="0.2">
      <c r="A21" s="39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3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3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3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3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3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3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3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3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3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3" t="s">
        <v>46</v>
      </c>
    </row>
    <row r="31" spans="1:9" ht="41.25" customHeight="1" x14ac:dyDescent="0.2">
      <c r="A31" s="50" t="s">
        <v>48</v>
      </c>
      <c r="B31" s="51"/>
      <c r="C31" s="26">
        <f t="shared" ref="C31:H31" si="14">SUM(C32:C35)</f>
        <v>15795658.6</v>
      </c>
      <c r="D31" s="26">
        <f t="shared" si="14"/>
        <v>988561.93</v>
      </c>
      <c r="E31" s="26">
        <f t="shared" si="14"/>
        <v>16784220.530000001</v>
      </c>
      <c r="F31" s="26">
        <f t="shared" si="14"/>
        <v>16784220.530000001</v>
      </c>
      <c r="G31" s="26">
        <f t="shared" si="14"/>
        <v>16784220.530000001</v>
      </c>
      <c r="H31" s="26">
        <f t="shared" si="14"/>
        <v>988561.93000000156</v>
      </c>
      <c r="I31" s="43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3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3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3" t="s">
        <v>42</v>
      </c>
    </row>
    <row r="35" spans="1:9" ht="22.5" x14ac:dyDescent="0.2">
      <c r="A35" s="16"/>
      <c r="B35" s="17" t="s">
        <v>26</v>
      </c>
      <c r="C35" s="25">
        <v>15795658.6</v>
      </c>
      <c r="D35" s="25">
        <v>988561.93</v>
      </c>
      <c r="E35" s="25">
        <f>C35+D35</f>
        <v>16784220.530000001</v>
      </c>
      <c r="F35" s="25">
        <v>16784220.530000001</v>
      </c>
      <c r="G35" s="25">
        <v>16784220.530000001</v>
      </c>
      <c r="H35" s="25">
        <f t="shared" ref="H35" si="16">G35-C35</f>
        <v>988561.93000000156</v>
      </c>
      <c r="I35" s="43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3" t="s">
        <v>46</v>
      </c>
    </row>
    <row r="37" spans="1:9" x14ac:dyDescent="0.2">
      <c r="A37" s="40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3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3" t="s">
        <v>45</v>
      </c>
    </row>
    <row r="39" spans="1:9" x14ac:dyDescent="0.2">
      <c r="A39" s="19"/>
      <c r="B39" s="20" t="s">
        <v>13</v>
      </c>
      <c r="C39" s="23">
        <f>SUM(C37+C31+C21)</f>
        <v>15795658.6</v>
      </c>
      <c r="D39" s="23">
        <f t="shared" ref="D39:H39" si="18">SUM(D37+D31+D21)</f>
        <v>988561.93</v>
      </c>
      <c r="E39" s="23">
        <f t="shared" si="18"/>
        <v>16784220.530000001</v>
      </c>
      <c r="F39" s="23">
        <f t="shared" si="18"/>
        <v>16784220.530000001</v>
      </c>
      <c r="G39" s="23">
        <f t="shared" si="18"/>
        <v>16784220.530000001</v>
      </c>
      <c r="H39" s="12">
        <f t="shared" si="18"/>
        <v>988561.93000000156</v>
      </c>
      <c r="I39" s="43" t="s">
        <v>46</v>
      </c>
    </row>
    <row r="40" spans="1:9" x14ac:dyDescent="0.2">
      <c r="B40" s="44" t="s">
        <v>49</v>
      </c>
    </row>
    <row r="41" spans="1:9" ht="22.5" x14ac:dyDescent="0.2">
      <c r="B41" s="36" t="s">
        <v>34</v>
      </c>
    </row>
    <row r="42" spans="1:9" x14ac:dyDescent="0.2">
      <c r="B42" s="37" t="s">
        <v>35</v>
      </c>
    </row>
    <row r="43" spans="1:9" ht="24" customHeight="1" x14ac:dyDescent="0.2">
      <c r="B43" s="49" t="s">
        <v>36</v>
      </c>
      <c r="C43" s="49"/>
      <c r="D43" s="49"/>
      <c r="E43" s="49"/>
      <c r="F43" s="49"/>
      <c r="G43" s="49"/>
      <c r="H43" s="49"/>
    </row>
    <row r="49" spans="2:5" x14ac:dyDescent="0.2">
      <c r="B49" s="45" t="s">
        <v>51</v>
      </c>
      <c r="D49" s="47" t="s">
        <v>53</v>
      </c>
      <c r="E49" s="47"/>
    </row>
    <row r="50" spans="2:5" ht="22.5" x14ac:dyDescent="0.2">
      <c r="B50" s="46" t="s">
        <v>52</v>
      </c>
      <c r="D50" s="48" t="s">
        <v>54</v>
      </c>
      <c r="E50" s="48"/>
    </row>
  </sheetData>
  <sheetProtection formatCells="0" formatColumns="0" formatRows="0" insertRows="0" autoFilter="0"/>
  <mergeCells count="11">
    <mergeCell ref="D49:E49"/>
    <mergeCell ref="D50:E50"/>
    <mergeCell ref="B43:H43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C20:G20 C4:G4 I5:I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Joel Jasso</cp:lastModifiedBy>
  <cp:lastPrinted>2020-01-30T16:26:10Z</cp:lastPrinted>
  <dcterms:created xsi:type="dcterms:W3CDTF">2012-12-11T20:48:19Z</dcterms:created>
  <dcterms:modified xsi:type="dcterms:W3CDTF">2020-01-30T16:26:33Z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